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60" windowHeight="885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A8" i="1" l="1"/>
  <c r="A10" i="1"/>
  <c r="A11" i="1" s="1"/>
  <c r="A12" i="1" s="1"/>
  <c r="A13" i="1" s="1"/>
  <c r="A14" i="1" s="1"/>
  <c r="A15" i="1" s="1"/>
  <c r="A16" i="1" s="1"/>
  <c r="A17" i="1" s="1"/>
  <c r="A18" i="1" s="1"/>
  <c r="A20" i="1" s="1"/>
  <c r="A21" i="1" s="1"/>
  <c r="A22" i="1" s="1"/>
  <c r="A23" i="1" s="1"/>
  <c r="A25" i="1" s="1"/>
  <c r="A26" i="1" s="1"/>
  <c r="A27" i="1" s="1"/>
  <c r="A28" i="1" s="1"/>
  <c r="A30" i="1" s="1"/>
  <c r="A31" i="1" s="1"/>
  <c r="A32" i="1" s="1"/>
  <c r="A33" i="1" s="1"/>
  <c r="A34" i="1" s="1"/>
  <c r="A35" i="1" s="1"/>
  <c r="A36" i="1" s="1"/>
  <c r="A38" i="1" s="1"/>
  <c r="A39" i="1" s="1"/>
  <c r="A40" i="1" s="1"/>
  <c r="A41" i="1" s="1"/>
  <c r="A43" i="1" s="1"/>
  <c r="A44" i="1" s="1"/>
  <c r="A45" i="1" s="1"/>
  <c r="A46" i="1" s="1"/>
  <c r="A47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60" i="1" s="1"/>
  <c r="A61" i="1" s="1"/>
  <c r="A62" i="1" s="1"/>
  <c r="A63" i="1" s="1"/>
  <c r="A64" i="1" s="1"/>
  <c r="A65" i="1" s="1"/>
  <c r="A67" i="1" s="1"/>
  <c r="A68" i="1" s="1"/>
  <c r="A69" i="1" s="1"/>
  <c r="A71" i="1" s="1"/>
  <c r="A72" i="1" s="1"/>
  <c r="A73" i="1" s="1"/>
  <c r="A74" i="1" s="1"/>
  <c r="A75" i="1" s="1"/>
  <c r="A76" i="1" s="1"/>
  <c r="A78" i="1" s="1"/>
  <c r="A79" i="1" s="1"/>
  <c r="A80" i="1" s="1"/>
  <c r="A81" i="1" s="1"/>
  <c r="A83" i="1" s="1"/>
  <c r="A84" i="1" s="1"/>
  <c r="A85" i="1" s="1"/>
  <c r="A86" i="1" s="1"/>
  <c r="A87" i="1" s="1"/>
  <c r="A89" i="1" s="1"/>
  <c r="A90" i="1" s="1"/>
  <c r="A91" i="1" s="1"/>
  <c r="A92" i="1" s="1"/>
  <c r="A94" i="1" s="1"/>
  <c r="A95" i="1" s="1"/>
  <c r="A96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30" i="1" s="1"/>
  <c r="A131" i="1" s="1"/>
  <c r="A133" i="1" s="1"/>
  <c r="A134" i="1" s="1"/>
  <c r="A135" i="1" s="1"/>
  <c r="A136" i="1" s="1"/>
  <c r="A138" i="1" s="1"/>
  <c r="A139" i="1" s="1"/>
  <c r="A140" i="1" s="1"/>
  <c r="A141" i="1" s="1"/>
  <c r="A142" i="1" s="1"/>
  <c r="A143" i="1" s="1"/>
  <c r="A145" i="1" s="1"/>
  <c r="A147" i="1" s="1"/>
  <c r="A148" i="1" s="1"/>
  <c r="A149" i="1" s="1"/>
  <c r="A150" i="1" s="1"/>
  <c r="A151" i="1" s="1"/>
  <c r="A152" i="1" s="1"/>
  <c r="A153" i="1" s="1"/>
  <c r="A154" i="1" s="1"/>
  <c r="A156" i="1" s="1"/>
  <c r="A157" i="1" s="1"/>
  <c r="A158" i="1" s="1"/>
  <c r="A160" i="1" s="1"/>
  <c r="A161" i="1" s="1"/>
  <c r="A162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7" i="1" s="1"/>
  <c r="A178" i="1" s="1"/>
  <c r="A179" i="1" s="1"/>
  <c r="A180" i="1" s="1"/>
  <c r="A181" i="1" s="1"/>
  <c r="A182" i="1" s="1"/>
  <c r="A183" i="1" s="1"/>
  <c r="A185" i="1" s="1"/>
  <c r="A186" i="1" s="1"/>
  <c r="A187" i="1" s="1"/>
  <c r="A188" i="1" s="1"/>
  <c r="A189" i="1" s="1"/>
  <c r="A190" i="1" s="1"/>
  <c r="A192" i="1" s="1"/>
  <c r="A193" i="1" s="1"/>
  <c r="A194" i="1" s="1"/>
  <c r="A196" i="1" s="1"/>
  <c r="A197" i="1" s="1"/>
  <c r="A198" i="1" s="1"/>
  <c r="A199" i="1" s="1"/>
  <c r="A200" i="1" s="1"/>
  <c r="A202" i="1" s="1"/>
  <c r="A203" i="1" s="1"/>
  <c r="A204" i="1" s="1"/>
  <c r="A205" i="1" s="1"/>
  <c r="A206" i="1" s="1"/>
  <c r="A207" i="1" s="1"/>
  <c r="A208" i="1" s="1"/>
  <c r="A209" i="1" s="1"/>
  <c r="A210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B257" i="1" l="1"/>
  <c r="A257" i="1"/>
  <c r="A258" i="1" s="1"/>
  <c r="A259" i="1" s="1"/>
  <c r="A260" i="1" s="1"/>
  <c r="A261" i="1" s="1"/>
  <c r="A262" i="1" l="1"/>
  <c r="A263" i="1" s="1"/>
  <c r="A264" i="1" s="1"/>
  <c r="A265" i="1" s="1"/>
  <c r="A266" i="1" s="1"/>
  <c r="A267" i="1" s="1"/>
  <c r="B262" i="1"/>
</calcChain>
</file>

<file path=xl/sharedStrings.xml><?xml version="1.0" encoding="utf-8"?>
<sst xmlns="http://schemas.openxmlformats.org/spreadsheetml/2006/main" count="273" uniqueCount="273">
  <si>
    <t>Двулентов WiFi рутер - еквивалентно с Ubiquiti-UniFi 802.11ac PRO Access Point</t>
  </si>
  <si>
    <t>Cable USB2.0 type A-B 5m</t>
  </si>
  <si>
    <t>HDD Ext. 3.5", 3TB, USB 3.0, compatible with USB 2.0</t>
  </si>
  <si>
    <t>Coupler RJ45-to-RJ45 UTP, Cat5e</t>
  </si>
  <si>
    <t>Мрежови кабел - UTP 305m. Cat5e</t>
  </si>
  <si>
    <t>Мрежови кабел - FTP 305m. Cat5e</t>
  </si>
  <si>
    <t>РОЗЕТКА UTP, Cat.5e за Вграждане. Двойна</t>
  </si>
  <si>
    <t>РОЗЕТКА UTP, Cat.5e за Стена, Двойна</t>
  </si>
  <si>
    <t>Patch cable UTP Cat5e, 1m</t>
  </si>
  <si>
    <t>Speakers изходна мощност 2x10W RMS</t>
  </si>
  <si>
    <t>4xAAA rechargable batteries NiMH 1000mAh</t>
  </si>
  <si>
    <t>HDMI-tо-HDMI, 2M</t>
  </si>
  <si>
    <t>HDMI-tо-HDMI, 3M</t>
  </si>
  <si>
    <t>HDMI-tо-HDMI, 10M</t>
  </si>
  <si>
    <t>Cable KVM 1xHD15M/F,1xUSB A/2xPS2M,1.8m</t>
  </si>
  <si>
    <t>Cable KVM 1xHD15M/M, 2xPS2M/M, 3m</t>
  </si>
  <si>
    <t>Cable KVM 1xHDISM/F, 2xPS2M/M, 1.8m</t>
  </si>
  <si>
    <t>Тестер мрежови RJ11, RJ45,USB; master and remote unit tests shielding, transmission, short circuit and wiring errors extensive diagnostic display for pinout and pair display for 10BaseT, 100BaseTX, 10Base2,</t>
  </si>
  <si>
    <t>Стойка за LCD телевизор 55" - 2 movements (включени крепежни елементи в комплекта)</t>
  </si>
  <si>
    <t>Мрежово оборудване - съпоставимо по параметри с: TL-SM321A - 1000Base-BX WDM Bi-Directional SFP Module</t>
  </si>
  <si>
    <t>Мрежово оборудване - съпоставимо no параметри с: TL-SM321B - 1000Base-BX WDM Bi-Directional SFP Module</t>
  </si>
  <si>
    <t>Cable KVM съпоставим по параметри с : AF604A / HP PS2 USB Vert Media Interface Adapter</t>
  </si>
  <si>
    <t>Процесор Intel Core I3-3220 3.3 GHz, LGA1155 Box</t>
  </si>
  <si>
    <t>Процесор Intel Pentium G2030 3.00 GHz, LGA1155 Box</t>
  </si>
  <si>
    <t>Процесор Intel Core I5-3470 3.2 GHz, LGA1155 Box</t>
  </si>
  <si>
    <t>Процесор Intel Core I7-3770 3.4 GHz, LGA1155 Box</t>
  </si>
  <si>
    <t>Процесор Intel Core I7-4790 3.6 GHz LGA1150 Box</t>
  </si>
  <si>
    <t>Процесор Intel Core I5-4460 3.2 GHz, LGA1150 Box</t>
  </si>
  <si>
    <t>Процесор Intel Core I3-4170 3.7GHZ,  LGA1150, Box</t>
  </si>
  <si>
    <t>Процесор Intel Pentium G3250 3.2GHZ, 3M, Box</t>
  </si>
  <si>
    <t>Дънна платка еквивалентно с : GIGABYTE GA-P75-D3</t>
  </si>
  <si>
    <t>Дънна платка еквивалентно с : GIGABYTE GA-B85M-DS3H</t>
  </si>
  <si>
    <t>Акумулаторна отвертка 3.6V Lilon - еквивалентно с: Bosch IXO 3.6</t>
  </si>
  <si>
    <t>Cable KVM съпоставим по параметри с : MPUIQ-VMCHS Server Interface Module</t>
  </si>
  <si>
    <t>Тресчота ръкохватка с накрайници 350kgf-sm(25 зъба) - 1бр. тресчота ръкохватка(магнитна 207мм); 1бр. захват 115мм- 1/4, 5/16; 1бр. накрайник 75мм - PH1x5; 1бр. накрайник 75мм - PH2x6; 1бр. накрайник 75мм - PH3x8; - 1бр. накрайник 75мм - PZ1xPZ2; 2бр. накрайник торх 75мм - T15xT20, T25xT30; 2бр. накрайник шестограм 75мм - 2.5x3, 4x5мм (Toptul GAAR1002 или еквивалент)</t>
  </si>
  <si>
    <t>RAM Flash</t>
  </si>
  <si>
    <t>№</t>
  </si>
  <si>
    <t>Продукти</t>
  </si>
  <si>
    <t>Ед. цена в лева без ДДС</t>
  </si>
  <si>
    <t>MAIN BOARD</t>
  </si>
  <si>
    <t>CPU</t>
  </si>
  <si>
    <t>Паста за процесор Згр.</t>
  </si>
  <si>
    <t>RAM</t>
  </si>
  <si>
    <t>DDR 1GB, 400MHz</t>
  </si>
  <si>
    <t>DDR2 2GB, 800MHz</t>
  </si>
  <si>
    <t>DDR3 4GB, 1600MHz</t>
  </si>
  <si>
    <t>RAM SO-DIMM for Notebook</t>
  </si>
  <si>
    <t>Compact Flash Card 32GB, 400x</t>
  </si>
  <si>
    <t>Compact Flash Card 64GB, 400x</t>
  </si>
  <si>
    <t>RAM Flash Drives</t>
  </si>
  <si>
    <t>FLASH DRIVE USB3.0 8GB (70MB/S Read 20MB/S Write</t>
  </si>
  <si>
    <t>FLASH DRIVE USB3.0 16GB (70MB/S Read 30MB/S Write)</t>
  </si>
  <si>
    <t>UPS</t>
  </si>
  <si>
    <t>UPS600VA</t>
  </si>
  <si>
    <t>UPS1200VA</t>
  </si>
  <si>
    <t>SURGE Protector 5x, w/1.8m cable</t>
  </si>
  <si>
    <t>SURGE Protector 5x, w/3m cable</t>
  </si>
  <si>
    <t>SURGE Protector 5x, w/5m cable</t>
  </si>
  <si>
    <t>UPS Battery</t>
  </si>
  <si>
    <t>HDD S-ATA</t>
  </si>
  <si>
    <t>HDD SSD</t>
  </si>
  <si>
    <t>HDD External</t>
  </si>
  <si>
    <t>VGA Card</t>
  </si>
  <si>
    <t>DVD+/-RW, Ext. DVD+/-RW</t>
  </si>
  <si>
    <t>DVD+/-RW 20x, SATA black</t>
  </si>
  <si>
    <t>DVD+/-RW 8x, slim, Int. for NB</t>
  </si>
  <si>
    <t>LAN Card/WfFi</t>
  </si>
  <si>
    <t>LanCard 10/100/1000mbps, PCI</t>
  </si>
  <si>
    <t>LAN HUB/SWITCH</t>
  </si>
  <si>
    <t>HUB-8port, 10/100mbps, Switch with Metal Enclosure</t>
  </si>
  <si>
    <t>HUB-16port, 10/100mbps, Switch with Metal Enclosure</t>
  </si>
  <si>
    <t>HUB-24port, 10/100mbps, Switch with Metal Enclosure</t>
  </si>
  <si>
    <t>LAN Accessories</t>
  </si>
  <si>
    <t>RJ-45 (UTP) connector</t>
  </si>
  <si>
    <t>Patch cable UTP Cat 5e, 0.5m</t>
  </si>
  <si>
    <t>Patch cable UTP Cat 5e, 2m</t>
  </si>
  <si>
    <t>Patch cable UTP Cat 5e, 3m</t>
  </si>
  <si>
    <t>Patch cable UTP CatSe, 5m</t>
  </si>
  <si>
    <t>CASES</t>
  </si>
  <si>
    <t>CASES PSU</t>
  </si>
  <si>
    <t>PSU 560W, Active PFC, ATX/BTX/EPS</t>
  </si>
  <si>
    <t>PSU 750W, Active PFC</t>
  </si>
  <si>
    <t>KEYBOARD/MOUSE</t>
  </si>
  <si>
    <t>MULTIMEDIA Video cameras</t>
  </si>
  <si>
    <t>Video Camera 1.3MP WebCam, w/microphone</t>
  </si>
  <si>
    <t>I/O CARDS/USB</t>
  </si>
  <si>
    <t>USB to 2xPS2 converter</t>
  </si>
  <si>
    <t>USB Bluetooth Dongle, V2.0+EDR, 100m</t>
  </si>
  <si>
    <t>USBHUB4xUSB2.0, passive</t>
  </si>
  <si>
    <t>SPEAKERS</t>
  </si>
  <si>
    <t>MICROPHONES, HEADPHONES</t>
  </si>
  <si>
    <t>Microphone</t>
  </si>
  <si>
    <t>Microphone for Notebook, mini</t>
  </si>
  <si>
    <t>Headphones+Microphone, Stereo, w/volume</t>
  </si>
  <si>
    <t>ACCESSORIES Box, Holders</t>
  </si>
  <si>
    <t>4xAA rechargable batteries NiMH 2800mAh</t>
  </si>
  <si>
    <t>Monitor cable 15M/15M, 2m</t>
  </si>
  <si>
    <t>Monitor cable 15M/15M, 5m</t>
  </si>
  <si>
    <t>Monitor cable 15M/15M, 10m</t>
  </si>
  <si>
    <t>Monitor cable 15M/15M, 30m</t>
  </si>
  <si>
    <t>CABLES DVI, HDMI (PC to Monitor/TV)</t>
  </si>
  <si>
    <t>HDMI-to-HDMI, 5M</t>
  </si>
  <si>
    <t>HDMi-to-HDMI, 20M</t>
  </si>
  <si>
    <t>HDD SATA with clips (DATA Cable)</t>
  </si>
  <si>
    <t>HDD POWER SATA cable</t>
  </si>
  <si>
    <t>CABLES USB</t>
  </si>
  <si>
    <t>Cable USB2.0 type AM/AF 1.8m</t>
  </si>
  <si>
    <t>Cable USB2.0 type A-B 1.8m</t>
  </si>
  <si>
    <t>Cable USB2.0 type A-B 3m</t>
  </si>
  <si>
    <t>CABLES Power</t>
  </si>
  <si>
    <t>Cabel for computer, 2m</t>
  </si>
  <si>
    <t>Cabel for computer, 10m</t>
  </si>
  <si>
    <t>Cabel for computer-Monitor, 3m</t>
  </si>
  <si>
    <t>CABLES</t>
  </si>
  <si>
    <t>CABLES Adapter</t>
  </si>
  <si>
    <t>Adaptor-changer DB15 M/M</t>
  </si>
  <si>
    <t>Adaptor-changer DB15 F/F</t>
  </si>
  <si>
    <t>OTHERS</t>
  </si>
  <si>
    <t>Кабелен канал с капак 100/40 2м (посоченото количество е за двуметрови дължини)</t>
  </si>
  <si>
    <t>Кабелен канал с капак 25/25 2м (посоченото количество е за двуметрови дължини)</t>
  </si>
  <si>
    <t>Кабелен канал с капак 40/25 2м (посоченото количество е за двуметрови дължини)</t>
  </si>
  <si>
    <t>Кабелен канал с капак 40/40 2м (посоченото количество е за двуметрови дължини)</t>
  </si>
  <si>
    <t>Подов кабелен канал 75/17 2м</t>
  </si>
  <si>
    <t>Кабелни фиксатори (опашки) 200мм х 2,6мм, 100 броя</t>
  </si>
  <si>
    <t>Скоби за Такер РАПИД 36-12 (със заострени върхове)</t>
  </si>
  <si>
    <t>Скоби за Такер РАПИД 36-14 (със заострени върхове)</t>
  </si>
  <si>
    <t>Диодно фенерче за глава</t>
  </si>
  <si>
    <t>Универсална стойка за монтаж на стена на късофокусен мултимедиен прожектор - максимална товароносимост 15 кг, отстояние от стената мин 110 см; организация на кабелите; включени крепежни елементи в комплекта - осигурява наклон на проектора -15° - +15° и завъртане на 360°;</t>
  </si>
  <si>
    <t>Лазерно дистанционно управление за презентации Обхват: минимум 15 метра</t>
  </si>
  <si>
    <r>
      <t xml:space="preserve">Cabel USB2.0 type A </t>
    </r>
    <r>
      <rPr>
        <sz val="10"/>
        <rFont val="Arial"/>
        <charset val="204"/>
      </rPr>
      <t xml:space="preserve">- </t>
    </r>
    <r>
      <rPr>
        <sz val="10"/>
        <rFont val="Arial"/>
      </rPr>
      <t>mini USB</t>
    </r>
  </si>
  <si>
    <r>
      <t xml:space="preserve">Cabel USB2.0 type A </t>
    </r>
    <r>
      <rPr>
        <sz val="10"/>
        <rFont val="Arial"/>
        <charset val="204"/>
      </rPr>
      <t xml:space="preserve">- </t>
    </r>
    <r>
      <rPr>
        <sz val="10"/>
        <rFont val="Arial"/>
      </rPr>
      <t>micro USB</t>
    </r>
  </si>
  <si>
    <t>Adapter mini HDMI М - VGA F</t>
  </si>
  <si>
    <t>ДИКТОФОН - еквивалентно със SONY ICD-BX140, 4GB</t>
  </si>
  <si>
    <t>DDR3 8GB, 1600MHz</t>
  </si>
  <si>
    <t xml:space="preserve">SSD 240 Gb, 2,5``, SATA 6gb/s; Speed Read/Write 540/490Mb/s Compatable Intel Data migration Software, SATA Revision 3.2 </t>
  </si>
  <si>
    <t xml:space="preserve">SSD 120 Gb, 2,5``, SATA 6gb/s; Speed Read/Write 540/490Mb/s Compatable Intel Data migration Software, SATA Revision 3.2 </t>
  </si>
  <si>
    <t>Видео карта 2Gb DDR 3 (1800Mhz), чипсет AMD R7 240, PCI Express 3,0 Direct X 11,2; VGA, Dvi, HDMI, охлаждане - Вентилатор</t>
  </si>
  <si>
    <t>Видео карта 1Gb DDR 3 (1405Mhz), чипсет Nvidia GT210, PCI Express 2,0 Direct X 10,1; VGA, Dvi, HDMI, охлаждане - Вентилатор</t>
  </si>
  <si>
    <t>DVD to SATA 2nd HDD bay 12.5mm</t>
  </si>
  <si>
    <t>DVD to SATA 2nd HDD bay 9.5mm (Slim)</t>
  </si>
  <si>
    <t>PCI-E card 4xUSB3.0</t>
  </si>
  <si>
    <t xml:space="preserve">PCI-E card 2xUSB3.0 </t>
  </si>
  <si>
    <t>USB2.0 to ETHERNET converter</t>
  </si>
  <si>
    <t>USB3.0 to Giga ETHERNET converter</t>
  </si>
  <si>
    <t>Portable 3W; Bluetooth 4,0/NFC, 3,5mm audio 285gr; Water Resistent IP66; Lithuim-Ion Polymer up to 10hors; Вграден микрофон, вдигане/затваряне на телефона</t>
  </si>
  <si>
    <t>Portable, 3W, Bluetooth 4,1, 3,5mm audio; Lithuim-Ion Polumer 3,7V, 600mhz up to 5 hours; LED индикация; 130gr</t>
  </si>
  <si>
    <t>Комплект фина ръкохватка за отвертка в кутия - Права: 1.5-2.0-3.0-4.0; Кръстата: PH000, PH00, PH0, PH1; Т профил: Т5-6-7-8-9-10 (Mannesmann M11735 или еквивалент)</t>
  </si>
  <si>
    <t>Тресчота ръкохватка с накрайници 350kgf-sm(25 зъба) - 1бр. тресчота ръкохватка(магнитна); 1бр. захват - 1/4, 5/16; 1бр. накрайник 75мм - PH1x5; 1бр. накрайник 75мм - PH2x6 (Toptul GAAR0402 или еквивалент)</t>
  </si>
  <si>
    <t>Куфар за инструменти PVC 19" - Ергонамична дръжка; Вътрешен рафт; Пластмасови закопчалки и 3 горни отделения;  Рармер: H/W/L 24/24,5/48 см</t>
  </si>
  <si>
    <t>Куфар за инструменти PVC 16" - Ергонамична дръжка; Вътрешен рафт; Пластмасови закопчалки и 3 горни отделения;  Рармер: H/W/L 18/21,5/40,6 см</t>
  </si>
  <si>
    <t xml:space="preserve">Кримпващи клещи с трасчотка (професионални) - стандарт DIN 12476; RJ11; RJ45; Нож за рязане и заголване на плоски (6 до 12мм) и кръгли кабели (мрежови Cat 5E) </t>
  </si>
  <si>
    <t>Кримпиращи клещи (обикновени) RJ45; RJ11; нож за заголване на кабели</t>
  </si>
  <si>
    <t xml:space="preserve">Такер Rapid R36 (Професионален инструмент) - за нисковолтови кабели max 50V, Диаметър на кабела до 6мм; Гаранция за над 100000 удара; за коване в дървени конструкции, тухли, керемиди, изолационни материали, пластмаси, мокети и др; Регулируема сила; неръждаем метал; </t>
  </si>
  <si>
    <t>SO-DIMM DDR2-800MHz, 2GB</t>
  </si>
  <si>
    <t>SO-DIMM DDR3-1066MHz, 4GB</t>
  </si>
  <si>
    <t>SO-DIMM DDR3-1333MHz, 4GB</t>
  </si>
  <si>
    <t>SO-DIMM DDR3-1600MHz, 8GB</t>
  </si>
  <si>
    <t>LanCard 100/1000mbps, PCIe</t>
  </si>
  <si>
    <t>Скоба за вертикално аранжиране на кабели 40х80 мм, метална</t>
  </si>
  <si>
    <t>Разклонител за комуникационен шкаф 19“ 1U PDU 6 x Sockets with PIN, ON/OFF, SOHO</t>
  </si>
  <si>
    <t>Крепежни елементи за сървърен шкаф, комплект 50бр /болт + гайка/</t>
  </si>
  <si>
    <t>Хоризонтален ABS аранжиращ панел 1 U, 24 скоби, с капак</t>
  </si>
  <si>
    <t>Кутия, органайзер за компоненти 9 отделения (190x155x37mm)</t>
  </si>
  <si>
    <t>Дюбел с винт 6x30 - 100бр</t>
  </si>
  <si>
    <t>Детектор - Мултидетектор - скенер за метал, дърво и проводници (еквивалентно с Bosch PMD 10 0603681020)</t>
  </si>
  <si>
    <t>Security Digital Card 32GB, SDHC, class 10</t>
  </si>
  <si>
    <t>Security Digital Card 64GB, SDHC, class 10</t>
  </si>
  <si>
    <t>Micro Security Digital Card 32GB, class 10 + адаптер</t>
  </si>
  <si>
    <t>Micro Security Digital Card 64GB, class 10 + адаптер</t>
  </si>
  <si>
    <t>Cardreader U2.0 38 in 1,SD,SDHC,MMC,MS,M2,XD,SIM</t>
  </si>
  <si>
    <t>FLASH DRIVE USB3.0 32GB (70 МВ/сек Read, 30 МВ/сек, Write)</t>
  </si>
  <si>
    <t>FLASH DRIVE USB3.0 64GB (90 МВ/сек Read, 20 МВ/сек, Write)</t>
  </si>
  <si>
    <t>Батерия 3V Lithium - CR 2032</t>
  </si>
  <si>
    <t>Батерия 3V Lithium - CR 2025</t>
  </si>
  <si>
    <t>Батерия 12V 7.5Ah, L151:W65:H95mm</t>
  </si>
  <si>
    <t>Батерия UPSGP1272</t>
  </si>
  <si>
    <t>Батерия UPSGP12170</t>
  </si>
  <si>
    <t>Батерия АРС (APCRBC133)</t>
  </si>
  <si>
    <t>Батерия APC(RBC43)</t>
  </si>
  <si>
    <t>Батерия APCSU1400RM2U, (RBC24)</t>
  </si>
  <si>
    <t>Батерия АРС (RBC7)</t>
  </si>
  <si>
    <t>Батерия АРС (RBC55)</t>
  </si>
  <si>
    <t>HDD 500GB SATA3 7200rpm 64MB cache</t>
  </si>
  <si>
    <t>HDD 1TB SATA3 7200rpm 64MB cache</t>
  </si>
  <si>
    <t>HDD 2TB SATA3 7200rpm 64MB cache</t>
  </si>
  <si>
    <t>HDD 500GB, 2.5", SATA3, 7200rpm, 8MB</t>
  </si>
  <si>
    <t>HDD 750GB, 2.5", SATA3, 7200rpm, 8MB</t>
  </si>
  <si>
    <t>HDD 1TB, 2.5", SATA3, 7200rpm, 8MB</t>
  </si>
  <si>
    <t>Dell 1TB 7.2K 3.5" NL SAS drive 6Gbs for PowerEdge R710</t>
  </si>
  <si>
    <t>HDD Ext. 2.5", 500GB, SATA3, USB 3.0 (съвместим с USB 2.0)</t>
  </si>
  <si>
    <t>HDD Ext. 2.5", 750 GB, SATA3, USB 3.0 (съвместим с USB 2.0)</t>
  </si>
  <si>
    <t>HDD Ext. 2.5", 1TB, SATA3, USB 3.0 (съвместим с USB 2.0)</t>
  </si>
  <si>
    <t>HDD Ext. 2.5", 2TB, SATA3, USB 3.0 (съвместим с USB 2.0)</t>
  </si>
  <si>
    <t>HDD Ext. 3.5", 2TB, USB 3.0, compatible with USB 2.0</t>
  </si>
  <si>
    <t>Видео карта 512 MB DDR2/PCI- Е VGA+DVI+HDMI output</t>
  </si>
  <si>
    <t>32-канална DVR платка, 200 кад/сек, Резолюция: 720x576, Компресия: S/W MPEG-4/MJPEG</t>
  </si>
  <si>
    <t>Външно оптично устройство DVD+/-RW, USB 2.0/USB 3.0</t>
  </si>
  <si>
    <t>Wireless 150Mbps U2.0 adapter 802.11 b/g/n-lite</t>
  </si>
  <si>
    <t>Wireless-N, 300Mbps, ROUTER / 4-PORTS</t>
  </si>
  <si>
    <t>RJ-45 (UTP) connector - екранирана за STP/FTP кабел</t>
  </si>
  <si>
    <t>Patch панел 24-портов, STP Cat 5e, 19", Екраниран, SOHO</t>
  </si>
  <si>
    <t>SC/ST/FC One-Click Cleaner (за почистване на конектори и адаптери)</t>
  </si>
  <si>
    <t>Patch кабел, 1.0 м, тип SC/SC 9/125 Duplex, Single Mode</t>
  </si>
  <si>
    <t>Patch кабел, 2.0 м, тип SC/SC 9/125 Duplex, Single Mode</t>
  </si>
  <si>
    <t>Patch кабел, 1.0 м, тип LC/SC, 9/125 Duplex, Single Mode</t>
  </si>
  <si>
    <t>Patch кабел, 2.0 м, тип LC/SC, 9/125 Duplex, Single Mode</t>
  </si>
  <si>
    <r>
      <t xml:space="preserve">Patch кабел, 1.0 </t>
    </r>
    <r>
      <rPr>
        <i/>
        <sz val="10"/>
        <rFont val="Arial"/>
        <charset val="204"/>
      </rPr>
      <t xml:space="preserve">м, </t>
    </r>
    <r>
      <rPr>
        <sz val="10"/>
        <rFont val="Arial"/>
        <charset val="204"/>
      </rPr>
      <t>тип LC/SC, 50/125 Duplex, Multimode</t>
    </r>
  </si>
  <si>
    <t>Patch кабел, 2.0 м, тип LC/SC, 50/125 Duplex, Multimode</t>
  </si>
  <si>
    <t>Patch кабел, 1.0 м, тип LC/LC, 50/125 Duplex, Multimode</t>
  </si>
  <si>
    <t>Patch кабел, 2.0 м, тип LC/LC, 50/125 Duplex, Multimode</t>
  </si>
  <si>
    <t>Patch кабел, 1.0 м, тип LC/LC 9/125 Duplex Single Mode</t>
  </si>
  <si>
    <t>Patch кабел, 2.0 м, тип LC/LC 9/125 Duplex Single Mode</t>
  </si>
  <si>
    <t>Мрежово оборудване - съпоставимо по параметри с: Zyxel SFP-LX-10 1000 base - LX SFP transceiver for 10 km (support SMF and MMF)</t>
  </si>
  <si>
    <t>Чекмедже за HDD 2.5", USB 3.0 (съвместим с USB 2.0)</t>
  </si>
  <si>
    <t>Case, 450 W, Front Panel USB/Audio, Поддържани дънни платки ATX, micro ATX</t>
  </si>
  <si>
    <t>PSU 450 W, CE, PFC, 12cm fan</t>
  </si>
  <si>
    <t>Универсално зарядно за лаптоп 120W - Превключване 12/14/15/16/18/18.5/19/19.5 20/21/22 волта DC изходяща мощност; Защита срещу претоварване, късо съединение и прегряване; 8 накрайника за лаптоп</t>
  </si>
  <si>
    <t>Клавиатура LAT/BDS PS/2 Silver black</t>
  </si>
  <si>
    <t>Клавиатура LAT/BDS + MOUSE - wireless</t>
  </si>
  <si>
    <t>Клавиатура LAT/BDS - USB</t>
  </si>
  <si>
    <t>Мишка OPTICAL WHEEL USB</t>
  </si>
  <si>
    <t>Мишка OPTICAL WHEEL PS/2</t>
  </si>
  <si>
    <t>Мишка Wireless NB</t>
  </si>
  <si>
    <t>PCI Card 4 ext + 1 int USB 2.0 port</t>
  </si>
  <si>
    <t>Notebook Bag, 15.6"</t>
  </si>
  <si>
    <t>Notebook Bag, 17"</t>
  </si>
  <si>
    <t>Раница за 15.6-инчови лаптопи - еквивалентни с Targus</t>
  </si>
  <si>
    <t>Поставка за лаптоп 15.6" (USB порт, безшумен вентилатор)</t>
  </si>
  <si>
    <t>NiMH Battery Charger, USB+AC, 2xAA+2xAAA (комплект) 2700mAh</t>
  </si>
  <si>
    <t>NiMH Battery Charger, 1-4 AA, AAA акумулаторни батерии, Микропроцесорно управление контрол на всяка батерия с LED индикатор, защити от презареждане, Откриване на алкални и повредени батерии, защита от неправилен поляритет, За ползване по цял свят (100-240V АС), Адаптер за кола (12V DC)</t>
  </si>
  <si>
    <t>Adapter-Converter DVI М -VGA HD15F</t>
  </si>
  <si>
    <t>Adapter-Converter DVI F - VGA HD15M</t>
  </si>
  <si>
    <t>DVI / VGA Adapter (VGA (male) - DVI-D (female))</t>
  </si>
  <si>
    <t>DVI / VGA Adapter (VGA (female) - DVI-D (male))</t>
  </si>
  <si>
    <t>Adaptor PS2-USB (USB A - 2x гнездо мини DIN (6P) PS/2)</t>
  </si>
  <si>
    <t>Adapter HDMI М - VGA F</t>
  </si>
  <si>
    <t>Универсален стрипер/резачка за DTP, STP, плосък кабел</t>
  </si>
  <si>
    <t>Punch down tool, use on 110 Tube</t>
  </si>
  <si>
    <t>Клещи резачки (180mm) heavy duty</t>
  </si>
  <si>
    <t>Ножици за PVC плоскости</t>
  </si>
  <si>
    <t>Извити пинсети 125mm, неръждаема стомана</t>
  </si>
  <si>
    <r>
      <t xml:space="preserve">тава </t>
    </r>
    <r>
      <rPr>
        <i/>
        <sz val="10"/>
        <rFont val="Arial"/>
        <charset val="204"/>
      </rPr>
      <t xml:space="preserve">за </t>
    </r>
    <r>
      <rPr>
        <sz val="10"/>
        <rFont val="Arial"/>
        <charset val="204"/>
      </rPr>
      <t>RACK - модул Fixed shelf 800mm</t>
    </r>
  </si>
  <si>
    <t>тава за RACK - модул Fixed shelf 1000mm</t>
  </si>
  <si>
    <t>тава за RACK - модул Fixed shelf 450mm</t>
  </si>
  <si>
    <t>Стойка за таван за мултимедиен прожектор (подходящи за прожектори Optoma EP727, BenQ MP623, ViewSonic PJ560D) -включени крепежни елементи в комплекта</t>
  </si>
  <si>
    <t>Стойка за LCD телевизор 42" - 2 movements (включени крепежни елементи в комплекта)</t>
  </si>
  <si>
    <t>USB Таблет 4inX5in, резолюция 2000LPI, чувствителност 1024 нива, вкл. безжична писалка</t>
  </si>
  <si>
    <t>Цифрова фоторамка 7", 480x234, JPEG, SD 4 GB</t>
  </si>
  <si>
    <t>Записващо устройство за видео камера - DATAVIDEO DN-60A</t>
  </si>
  <si>
    <t>Мултимедиен екран мин. 200 х 200 cm (Монтаж: Стенен/Таванен)</t>
  </si>
  <si>
    <t>Мултимедиен екран мин. 300 х 220 cm (Монтаж: Стенен/Таванен)</t>
  </si>
  <si>
    <t>Умен контакт - еквивалентно с UBIQUITI mPower mFi 3-port EU Power 230V Wifi</t>
  </si>
  <si>
    <t>Умен порт за връзване на датчици - еквивалентно с Ubiquiti mFi, mPort</t>
  </si>
  <si>
    <t>Сензор за измерване на ток - еквивалентно с Ubiquiti mFi, Current Sensor</t>
  </si>
  <si>
    <t>Сензор за измерване на температурата - еквивалентно с Ubiquiti mFi, Temperature Sensor</t>
  </si>
  <si>
    <t>IP Камера за видео наблюдение - еквивалентно с Ubiquiti, UVC Outdoor IP camera UniFi, 1 Mpix, IR, H.264</t>
  </si>
  <si>
    <t>Рутер борд - еквивалентно с UBIQUITI Edge Router Poe - 5x Gbit POE, Dual-core</t>
  </si>
  <si>
    <t>Наностейшън - еквивалентно с Ubiquiti Nano station M2 -NSM2</t>
  </si>
  <si>
    <t>RJ конектор - еквивалентно с UBIQUITI TC-CON-100 TOUGH CABLE RJ-45 ETHERNET CONNECTORS</t>
  </si>
  <si>
    <t>Кабел за външно полагане- Ubiquiti Tough Cable Carrier by UBNTCatSelOOOFT</t>
  </si>
  <si>
    <t>Платка за телефония - еквивалентно с OpenVox A400E11+ 1 FXS (Green) + 1 FXO (Red) (A400E11) New</t>
  </si>
  <si>
    <t>Лан чип AR7241-AH1A за наностейшън</t>
  </si>
  <si>
    <t>Предлаган гаранц. срок в месеци</t>
  </si>
  <si>
    <t>Прогнозни количества</t>
  </si>
  <si>
    <t>Обща цена в лева без ДДС</t>
  </si>
  <si>
    <t>Образец №5</t>
  </si>
  <si>
    <t>Техническо и ценово предложение 
за доставка на резервни части за компютърна техника и мрежово оборудване</t>
  </si>
  <si>
    <t>Продукти - с описание на участника</t>
  </si>
  <si>
    <t xml:space="preserve">Дата </t>
  </si>
  <si>
    <t>Име и фамилия</t>
  </si>
  <si>
    <t>Подпис на лицето (и печат)</t>
  </si>
  <si>
    <t>Обща стойност :</t>
  </si>
  <si>
    <t>Мини компютърна система (Поддържа: Debian GNU/Linux, Fedora, Arch Linux, RISC OS и др.) - еквивалентно с Raspberry Pi 2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</si>
</sst>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8" x14ac:knownFonts="1">
    <font>
      <sz val="10"/>
      <name val="Arial"/>
    </font>
    <font>
      <sz val="10"/>
      <name val="Arial"/>
      <charset val="204"/>
    </font>
    <font>
      <sz val="8"/>
      <name val="Arial"/>
    </font>
    <font>
      <b/>
      <sz val="10"/>
      <name val="Arial"/>
      <charset val="204"/>
    </font>
    <font>
      <sz val="10"/>
      <name val="Arial"/>
    </font>
    <font>
      <i/>
      <sz val="10"/>
      <name val="Arial"/>
      <charset val="204"/>
    </font>
    <font>
      <b/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3">
    <xf numFmtId="0" fontId="0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horizontal="center" vertical="top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164" fontId="1" fillId="0" borderId="1" xfId="0" applyNumberFormat="1" applyFont="1" applyFill="1" applyBorder="1" applyAlignment="1" applyProtection="1">
      <alignment horizontal="right" vertical="center"/>
    </xf>
    <xf numFmtId="164" fontId="1" fillId="0" borderId="1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 applyProtection="1">
      <alignment horizontal="right"/>
    </xf>
    <xf numFmtId="0" fontId="1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center" vertical="top" wrapText="1"/>
    </xf>
    <xf numFmtId="0" fontId="1" fillId="0" borderId="0" xfId="0" applyNumberFormat="1" applyFont="1" applyFill="1" applyBorder="1" applyAlignment="1" applyProtection="1">
      <alignment vertical="top"/>
    </xf>
    <xf numFmtId="0" fontId="1" fillId="0" borderId="1" xfId="0" applyNumberFormat="1" applyFont="1" applyFill="1" applyBorder="1" applyAlignment="1" applyProtection="1">
      <alignment vertical="top" wrapText="1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vertical="top"/>
    </xf>
    <xf numFmtId="164" fontId="1" fillId="0" borderId="1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vertical="top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164" fontId="1" fillId="0" borderId="0" xfId="0" applyNumberFormat="1" applyFont="1" applyFill="1" applyBorder="1" applyAlignment="1" applyProtection="1">
      <alignment vertical="top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top"/>
    </xf>
    <xf numFmtId="0" fontId="3" fillId="2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horizontal="left" vertical="top"/>
    </xf>
    <xf numFmtId="164" fontId="1" fillId="2" borderId="1" xfId="0" applyNumberFormat="1" applyFont="1" applyFill="1" applyBorder="1" applyAlignment="1" applyProtection="1">
      <alignment horizontal="left" vertical="top"/>
    </xf>
    <xf numFmtId="0" fontId="1" fillId="2" borderId="1" xfId="0" applyNumberFormat="1" applyFont="1" applyFill="1" applyBorder="1" applyAlignment="1" applyProtection="1">
      <alignment horizontal="center" vertical="center"/>
    </xf>
    <xf numFmtId="164" fontId="1" fillId="2" borderId="1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center" vertical="top" wrapText="1"/>
    </xf>
    <xf numFmtId="0" fontId="1" fillId="2" borderId="1" xfId="0" applyNumberFormat="1" applyFont="1" applyFill="1" applyBorder="1" applyAlignment="1" applyProtection="1">
      <alignment vertical="top"/>
    </xf>
    <xf numFmtId="164" fontId="1" fillId="0" borderId="0" xfId="0" applyNumberFormat="1" applyFont="1" applyFill="1" applyBorder="1" applyAlignment="1" applyProtection="1">
      <alignment horizontal="right" vertical="top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6" fillId="0" borderId="2" xfId="0" applyNumberFormat="1" applyFont="1" applyFill="1" applyBorder="1" applyAlignment="1" applyProtection="1">
      <alignment horizontal="center" vertical="top"/>
    </xf>
    <xf numFmtId="0" fontId="6" fillId="0" borderId="4" xfId="0" applyNumberFormat="1" applyFont="1" applyFill="1" applyBorder="1" applyAlignment="1" applyProtection="1">
      <alignment horizontal="center" vertical="top"/>
    </xf>
    <xf numFmtId="0" fontId="6" fillId="0" borderId="3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4"/>
  <sheetViews>
    <sheetView tabSelected="1" topLeftCell="A247" workbookViewId="0">
      <selection activeCell="B262" sqref="B262"/>
    </sheetView>
  </sheetViews>
  <sheetFormatPr defaultColWidth="5.28515625" defaultRowHeight="12.75" x14ac:dyDescent="0.2"/>
  <cols>
    <col min="1" max="1" width="4.7109375" style="9" customWidth="1"/>
    <col min="2" max="2" width="69" style="18" customWidth="1"/>
    <col min="3" max="3" width="35" style="18" customWidth="1"/>
    <col min="4" max="4" width="11.7109375" style="12" bestFit="1" customWidth="1"/>
    <col min="5" max="5" width="12.7109375" style="12" customWidth="1"/>
    <col min="6" max="6" width="9.7109375" style="22" bestFit="1" customWidth="1"/>
    <col min="7" max="7" width="10.28515625" style="12" customWidth="1"/>
    <col min="8" max="16384" width="5.28515625" style="12"/>
  </cols>
  <sheetData>
    <row r="1" spans="1:7" x14ac:dyDescent="0.2">
      <c r="F1" s="42" t="s">
        <v>265</v>
      </c>
      <c r="G1" s="42"/>
    </row>
    <row r="3" spans="1:7" ht="37.5" customHeight="1" x14ac:dyDescent="0.2">
      <c r="A3" s="40" t="s">
        <v>266</v>
      </c>
      <c r="B3" s="41"/>
      <c r="C3" s="41"/>
      <c r="D3" s="41"/>
      <c r="E3" s="41"/>
      <c r="F3" s="41"/>
      <c r="G3" s="41"/>
    </row>
    <row r="5" spans="1:7" s="21" customFormat="1" ht="51" x14ac:dyDescent="0.2">
      <c r="A5" s="20" t="s">
        <v>36</v>
      </c>
      <c r="B5" s="19" t="s">
        <v>37</v>
      </c>
      <c r="C5" s="19" t="s">
        <v>267</v>
      </c>
      <c r="D5" s="19" t="s">
        <v>262</v>
      </c>
      <c r="E5" s="19" t="s">
        <v>263</v>
      </c>
      <c r="F5" s="23" t="s">
        <v>38</v>
      </c>
      <c r="G5" s="23" t="s">
        <v>264</v>
      </c>
    </row>
    <row r="6" spans="1:7" x14ac:dyDescent="0.2">
      <c r="A6" s="26"/>
      <c r="B6" s="27" t="s">
        <v>39</v>
      </c>
      <c r="C6" s="27"/>
      <c r="D6" s="26"/>
      <c r="E6" s="28"/>
      <c r="F6" s="29"/>
      <c r="G6" s="33"/>
    </row>
    <row r="7" spans="1:7" x14ac:dyDescent="0.2">
      <c r="A7" s="2">
        <v>1</v>
      </c>
      <c r="B7" s="13" t="s">
        <v>30</v>
      </c>
      <c r="C7" s="13"/>
      <c r="D7" s="2"/>
      <c r="E7" s="2">
        <v>3</v>
      </c>
      <c r="F7" s="4"/>
      <c r="G7" s="16"/>
    </row>
    <row r="8" spans="1:7" x14ac:dyDescent="0.2">
      <c r="A8" s="2">
        <f t="shared" ref="A8:A71" si="0">IF(A7=0,A6+1,A7+1)</f>
        <v>2</v>
      </c>
      <c r="B8" s="13" t="s">
        <v>31</v>
      </c>
      <c r="C8" s="13"/>
      <c r="D8" s="2"/>
      <c r="E8" s="2">
        <v>3</v>
      </c>
      <c r="F8" s="4"/>
      <c r="G8" s="16"/>
    </row>
    <row r="9" spans="1:7" x14ac:dyDescent="0.2">
      <c r="A9" s="30"/>
      <c r="B9" s="27" t="s">
        <v>40</v>
      </c>
      <c r="C9" s="27"/>
      <c r="D9" s="26"/>
      <c r="E9" s="30"/>
      <c r="F9" s="29"/>
      <c r="G9" s="33"/>
    </row>
    <row r="10" spans="1:7" x14ac:dyDescent="0.2">
      <c r="A10" s="2">
        <f t="shared" si="0"/>
        <v>3</v>
      </c>
      <c r="B10" s="13" t="s">
        <v>23</v>
      </c>
      <c r="C10" s="13"/>
      <c r="D10" s="1"/>
      <c r="E10" s="2">
        <v>1</v>
      </c>
      <c r="F10" s="5"/>
      <c r="G10" s="16"/>
    </row>
    <row r="11" spans="1:7" x14ac:dyDescent="0.2">
      <c r="A11" s="2">
        <f t="shared" si="0"/>
        <v>4</v>
      </c>
      <c r="B11" s="13" t="s">
        <v>29</v>
      </c>
      <c r="C11" s="13"/>
      <c r="D11" s="1"/>
      <c r="E11" s="2">
        <v>1</v>
      </c>
      <c r="F11" s="5"/>
      <c r="G11" s="16"/>
    </row>
    <row r="12" spans="1:7" x14ac:dyDescent="0.2">
      <c r="A12" s="2">
        <f t="shared" si="0"/>
        <v>5</v>
      </c>
      <c r="B12" s="13" t="s">
        <v>22</v>
      </c>
      <c r="C12" s="13"/>
      <c r="D12" s="1"/>
      <c r="E12" s="2">
        <v>1</v>
      </c>
      <c r="F12" s="5"/>
      <c r="G12" s="16"/>
    </row>
    <row r="13" spans="1:7" x14ac:dyDescent="0.2">
      <c r="A13" s="2">
        <f t="shared" si="0"/>
        <v>6</v>
      </c>
      <c r="B13" s="13" t="s">
        <v>28</v>
      </c>
      <c r="C13" s="13"/>
      <c r="D13" s="1"/>
      <c r="E13" s="2">
        <v>1</v>
      </c>
      <c r="F13" s="5"/>
      <c r="G13" s="16"/>
    </row>
    <row r="14" spans="1:7" x14ac:dyDescent="0.2">
      <c r="A14" s="2">
        <f t="shared" si="0"/>
        <v>7</v>
      </c>
      <c r="B14" s="13" t="s">
        <v>24</v>
      </c>
      <c r="C14" s="13"/>
      <c r="D14" s="1"/>
      <c r="E14" s="2">
        <v>1</v>
      </c>
      <c r="F14" s="5"/>
      <c r="G14" s="16"/>
    </row>
    <row r="15" spans="1:7" x14ac:dyDescent="0.2">
      <c r="A15" s="2">
        <f t="shared" si="0"/>
        <v>8</v>
      </c>
      <c r="B15" s="13" t="s">
        <v>27</v>
      </c>
      <c r="C15" s="13"/>
      <c r="D15" s="1"/>
      <c r="E15" s="2">
        <v>1</v>
      </c>
      <c r="F15" s="5"/>
      <c r="G15" s="16"/>
    </row>
    <row r="16" spans="1:7" x14ac:dyDescent="0.2">
      <c r="A16" s="2">
        <f t="shared" si="0"/>
        <v>9</v>
      </c>
      <c r="B16" s="13" t="s">
        <v>25</v>
      </c>
      <c r="C16" s="13"/>
      <c r="D16" s="1"/>
      <c r="E16" s="2">
        <v>1</v>
      </c>
      <c r="F16" s="5"/>
      <c r="G16" s="16"/>
    </row>
    <row r="17" spans="1:7" x14ac:dyDescent="0.2">
      <c r="A17" s="2">
        <f t="shared" si="0"/>
        <v>10</v>
      </c>
      <c r="B17" s="13" t="s">
        <v>26</v>
      </c>
      <c r="C17" s="13"/>
      <c r="D17" s="1"/>
      <c r="E17" s="2">
        <v>1</v>
      </c>
      <c r="F17" s="5"/>
      <c r="G17" s="16"/>
    </row>
    <row r="18" spans="1:7" x14ac:dyDescent="0.2">
      <c r="A18" s="2">
        <f t="shared" si="0"/>
        <v>11</v>
      </c>
      <c r="B18" s="8" t="s">
        <v>41</v>
      </c>
      <c r="C18" s="8"/>
      <c r="D18" s="1"/>
      <c r="E18" s="2">
        <v>17</v>
      </c>
      <c r="F18" s="5"/>
      <c r="G18" s="16"/>
    </row>
    <row r="19" spans="1:7" x14ac:dyDescent="0.2">
      <c r="A19" s="30"/>
      <c r="B19" s="27" t="s">
        <v>42</v>
      </c>
      <c r="C19" s="27"/>
      <c r="D19" s="26"/>
      <c r="E19" s="30"/>
      <c r="F19" s="29"/>
      <c r="G19" s="33"/>
    </row>
    <row r="20" spans="1:7" x14ac:dyDescent="0.2">
      <c r="A20" s="2">
        <f t="shared" si="0"/>
        <v>12</v>
      </c>
      <c r="B20" s="8" t="s">
        <v>43</v>
      </c>
      <c r="C20" s="8"/>
      <c r="D20" s="1"/>
      <c r="E20" s="2">
        <v>40</v>
      </c>
      <c r="F20" s="5"/>
      <c r="G20" s="16"/>
    </row>
    <row r="21" spans="1:7" x14ac:dyDescent="0.2">
      <c r="A21" s="2">
        <f t="shared" si="0"/>
        <v>13</v>
      </c>
      <c r="B21" s="8" t="s">
        <v>44</v>
      </c>
      <c r="C21" s="8"/>
      <c r="D21" s="1"/>
      <c r="E21" s="2">
        <v>53</v>
      </c>
      <c r="F21" s="5"/>
      <c r="G21" s="16"/>
    </row>
    <row r="22" spans="1:7" x14ac:dyDescent="0.2">
      <c r="A22" s="2">
        <f t="shared" si="0"/>
        <v>14</v>
      </c>
      <c r="B22" s="8" t="s">
        <v>45</v>
      </c>
      <c r="C22" s="8"/>
      <c r="D22" s="1"/>
      <c r="E22" s="2">
        <v>24</v>
      </c>
      <c r="F22" s="5"/>
      <c r="G22" s="16"/>
    </row>
    <row r="23" spans="1:7" x14ac:dyDescent="0.2">
      <c r="A23" s="2">
        <f t="shared" si="0"/>
        <v>15</v>
      </c>
      <c r="B23" s="8" t="s">
        <v>133</v>
      </c>
      <c r="C23" s="8"/>
      <c r="D23" s="1"/>
      <c r="E23" s="2">
        <v>3</v>
      </c>
      <c r="F23" s="5"/>
      <c r="G23" s="16"/>
    </row>
    <row r="24" spans="1:7" x14ac:dyDescent="0.2">
      <c r="A24" s="30"/>
      <c r="B24" s="27" t="s">
        <v>46</v>
      </c>
      <c r="C24" s="27"/>
      <c r="D24" s="28"/>
      <c r="E24" s="30"/>
      <c r="F24" s="29"/>
      <c r="G24" s="33"/>
    </row>
    <row r="25" spans="1:7" x14ac:dyDescent="0.2">
      <c r="A25" s="2">
        <f t="shared" si="0"/>
        <v>16</v>
      </c>
      <c r="B25" s="8" t="s">
        <v>153</v>
      </c>
      <c r="C25" s="8"/>
      <c r="D25" s="1"/>
      <c r="E25" s="2">
        <v>20</v>
      </c>
      <c r="F25" s="5"/>
      <c r="G25" s="16"/>
    </row>
    <row r="26" spans="1:7" x14ac:dyDescent="0.2">
      <c r="A26" s="2">
        <f t="shared" si="0"/>
        <v>17</v>
      </c>
      <c r="B26" s="8" t="s">
        <v>154</v>
      </c>
      <c r="C26" s="8"/>
      <c r="D26" s="1"/>
      <c r="E26" s="2">
        <v>10</v>
      </c>
      <c r="F26" s="5"/>
      <c r="G26" s="16"/>
    </row>
    <row r="27" spans="1:7" x14ac:dyDescent="0.2">
      <c r="A27" s="2">
        <f t="shared" si="0"/>
        <v>18</v>
      </c>
      <c r="B27" s="8" t="s">
        <v>155</v>
      </c>
      <c r="C27" s="8"/>
      <c r="D27" s="1"/>
      <c r="E27" s="2">
        <v>2</v>
      </c>
      <c r="F27" s="5"/>
      <c r="G27" s="16"/>
    </row>
    <row r="28" spans="1:7" x14ac:dyDescent="0.2">
      <c r="A28" s="2">
        <f t="shared" si="0"/>
        <v>19</v>
      </c>
      <c r="B28" s="8" t="s">
        <v>156</v>
      </c>
      <c r="C28" s="8"/>
      <c r="D28" s="1"/>
      <c r="E28" s="2">
        <v>2</v>
      </c>
      <c r="F28" s="5"/>
      <c r="G28" s="16"/>
    </row>
    <row r="29" spans="1:7" x14ac:dyDescent="0.2">
      <c r="A29" s="30"/>
      <c r="B29" s="27" t="s">
        <v>35</v>
      </c>
      <c r="C29" s="27"/>
      <c r="D29" s="26"/>
      <c r="E29" s="30"/>
      <c r="F29" s="29"/>
      <c r="G29" s="33"/>
    </row>
    <row r="30" spans="1:7" x14ac:dyDescent="0.2">
      <c r="A30" s="2">
        <f t="shared" si="0"/>
        <v>20</v>
      </c>
      <c r="B30" s="8" t="s">
        <v>47</v>
      </c>
      <c r="C30" s="8"/>
      <c r="D30" s="1"/>
      <c r="E30" s="2">
        <v>2</v>
      </c>
      <c r="F30" s="5"/>
      <c r="G30" s="16"/>
    </row>
    <row r="31" spans="1:7" x14ac:dyDescent="0.2">
      <c r="A31" s="2">
        <f t="shared" si="0"/>
        <v>21</v>
      </c>
      <c r="B31" s="8" t="s">
        <v>48</v>
      </c>
      <c r="C31" s="8"/>
      <c r="D31" s="1"/>
      <c r="E31" s="2">
        <v>2</v>
      </c>
      <c r="F31" s="5"/>
      <c r="G31" s="16"/>
    </row>
    <row r="32" spans="1:7" x14ac:dyDescent="0.2">
      <c r="A32" s="2">
        <f t="shared" si="0"/>
        <v>22</v>
      </c>
      <c r="B32" s="8" t="s">
        <v>165</v>
      </c>
      <c r="C32" s="8"/>
      <c r="D32" s="1"/>
      <c r="E32" s="2">
        <v>4</v>
      </c>
      <c r="F32" s="5"/>
      <c r="G32" s="16"/>
    </row>
    <row r="33" spans="1:7" x14ac:dyDescent="0.2">
      <c r="A33" s="2">
        <f t="shared" si="0"/>
        <v>23</v>
      </c>
      <c r="B33" s="8" t="s">
        <v>166</v>
      </c>
      <c r="C33" s="8"/>
      <c r="D33" s="1"/>
      <c r="E33" s="2">
        <v>4</v>
      </c>
      <c r="F33" s="5"/>
      <c r="G33" s="16"/>
    </row>
    <row r="34" spans="1:7" x14ac:dyDescent="0.2">
      <c r="A34" s="2">
        <f t="shared" si="0"/>
        <v>24</v>
      </c>
      <c r="B34" s="8" t="s">
        <v>167</v>
      </c>
      <c r="C34" s="8"/>
      <c r="D34" s="1"/>
      <c r="E34" s="2">
        <v>21</v>
      </c>
      <c r="F34" s="5"/>
      <c r="G34" s="16"/>
    </row>
    <row r="35" spans="1:7" x14ac:dyDescent="0.2">
      <c r="A35" s="2">
        <f t="shared" si="0"/>
        <v>25</v>
      </c>
      <c r="B35" s="8" t="s">
        <v>168</v>
      </c>
      <c r="C35" s="8"/>
      <c r="D35" s="1"/>
      <c r="E35" s="2">
        <v>3</v>
      </c>
      <c r="F35" s="5"/>
      <c r="G35" s="16"/>
    </row>
    <row r="36" spans="1:7" x14ac:dyDescent="0.2">
      <c r="A36" s="2">
        <f t="shared" si="0"/>
        <v>26</v>
      </c>
      <c r="B36" s="8" t="s">
        <v>169</v>
      </c>
      <c r="C36" s="8"/>
      <c r="D36" s="1"/>
      <c r="E36" s="2">
        <v>1</v>
      </c>
      <c r="F36" s="5"/>
      <c r="G36" s="16"/>
    </row>
    <row r="37" spans="1:7" x14ac:dyDescent="0.2">
      <c r="A37" s="30"/>
      <c r="B37" s="27" t="s">
        <v>49</v>
      </c>
      <c r="C37" s="27"/>
      <c r="D37" s="26"/>
      <c r="E37" s="30"/>
      <c r="F37" s="29"/>
      <c r="G37" s="33"/>
    </row>
    <row r="38" spans="1:7" x14ac:dyDescent="0.2">
      <c r="A38" s="2">
        <f t="shared" si="0"/>
        <v>27</v>
      </c>
      <c r="B38" s="8" t="s">
        <v>50</v>
      </c>
      <c r="C38" s="8"/>
      <c r="D38" s="1"/>
      <c r="E38" s="2">
        <v>50</v>
      </c>
      <c r="F38" s="5"/>
      <c r="G38" s="16"/>
    </row>
    <row r="39" spans="1:7" x14ac:dyDescent="0.2">
      <c r="A39" s="2">
        <f t="shared" si="0"/>
        <v>28</v>
      </c>
      <c r="B39" s="8" t="s">
        <v>51</v>
      </c>
      <c r="C39" s="8"/>
      <c r="D39" s="1"/>
      <c r="E39" s="2">
        <v>50</v>
      </c>
      <c r="F39" s="5"/>
      <c r="G39" s="16"/>
    </row>
    <row r="40" spans="1:7" x14ac:dyDescent="0.2">
      <c r="A40" s="2">
        <f t="shared" si="0"/>
        <v>29</v>
      </c>
      <c r="B40" s="8" t="s">
        <v>170</v>
      </c>
      <c r="C40" s="8"/>
      <c r="D40" s="1"/>
      <c r="E40" s="2">
        <v>53</v>
      </c>
      <c r="F40" s="5"/>
      <c r="G40" s="16"/>
    </row>
    <row r="41" spans="1:7" x14ac:dyDescent="0.2">
      <c r="A41" s="2">
        <f t="shared" si="0"/>
        <v>30</v>
      </c>
      <c r="B41" s="8" t="s">
        <v>171</v>
      </c>
      <c r="C41" s="8"/>
      <c r="D41" s="1"/>
      <c r="E41" s="2">
        <v>8</v>
      </c>
      <c r="F41" s="5"/>
      <c r="G41" s="16"/>
    </row>
    <row r="42" spans="1:7" x14ac:dyDescent="0.2">
      <c r="A42" s="30"/>
      <c r="B42" s="27" t="s">
        <v>52</v>
      </c>
      <c r="C42" s="27"/>
      <c r="D42" s="26"/>
      <c r="E42" s="30"/>
      <c r="F42" s="29"/>
      <c r="G42" s="33"/>
    </row>
    <row r="43" spans="1:7" x14ac:dyDescent="0.2">
      <c r="A43" s="2">
        <f t="shared" si="0"/>
        <v>31</v>
      </c>
      <c r="B43" s="8" t="s">
        <v>53</v>
      </c>
      <c r="C43" s="8"/>
      <c r="D43" s="1"/>
      <c r="E43" s="2">
        <v>1</v>
      </c>
      <c r="F43" s="5"/>
      <c r="G43" s="16"/>
    </row>
    <row r="44" spans="1:7" x14ac:dyDescent="0.2">
      <c r="A44" s="2">
        <f t="shared" si="0"/>
        <v>32</v>
      </c>
      <c r="B44" s="8" t="s">
        <v>54</v>
      </c>
      <c r="C44" s="8"/>
      <c r="D44" s="1"/>
      <c r="E44" s="2">
        <v>4</v>
      </c>
      <c r="F44" s="5"/>
      <c r="G44" s="16"/>
    </row>
    <row r="45" spans="1:7" x14ac:dyDescent="0.2">
      <c r="A45" s="2">
        <f t="shared" si="0"/>
        <v>33</v>
      </c>
      <c r="B45" s="8" t="s">
        <v>55</v>
      </c>
      <c r="C45" s="8"/>
      <c r="D45" s="1"/>
      <c r="E45" s="2">
        <v>4</v>
      </c>
      <c r="F45" s="5"/>
      <c r="G45" s="16"/>
    </row>
    <row r="46" spans="1:7" x14ac:dyDescent="0.2">
      <c r="A46" s="2">
        <f t="shared" si="0"/>
        <v>34</v>
      </c>
      <c r="B46" s="8" t="s">
        <v>56</v>
      </c>
      <c r="C46" s="8"/>
      <c r="D46" s="1"/>
      <c r="E46" s="2">
        <v>5</v>
      </c>
      <c r="F46" s="5"/>
      <c r="G46" s="16"/>
    </row>
    <row r="47" spans="1:7" x14ac:dyDescent="0.2">
      <c r="A47" s="2">
        <f t="shared" si="0"/>
        <v>35</v>
      </c>
      <c r="B47" s="8" t="s">
        <v>57</v>
      </c>
      <c r="C47" s="8"/>
      <c r="D47" s="1"/>
      <c r="E47" s="2">
        <v>2</v>
      </c>
      <c r="F47" s="5"/>
      <c r="G47" s="16"/>
    </row>
    <row r="48" spans="1:7" x14ac:dyDescent="0.2">
      <c r="A48" s="30"/>
      <c r="B48" s="27" t="s">
        <v>58</v>
      </c>
      <c r="C48" s="27"/>
      <c r="D48" s="26"/>
      <c r="E48" s="30"/>
      <c r="F48" s="29"/>
      <c r="G48" s="33"/>
    </row>
    <row r="49" spans="1:7" x14ac:dyDescent="0.2">
      <c r="A49" s="2">
        <f t="shared" si="0"/>
        <v>36</v>
      </c>
      <c r="B49" s="8" t="s">
        <v>172</v>
      </c>
      <c r="C49" s="8"/>
      <c r="D49" s="1"/>
      <c r="E49" s="2">
        <v>20</v>
      </c>
      <c r="F49" s="5"/>
      <c r="G49" s="16"/>
    </row>
    <row r="50" spans="1:7" x14ac:dyDescent="0.2">
      <c r="A50" s="2">
        <f t="shared" si="0"/>
        <v>37</v>
      </c>
      <c r="B50" s="8" t="s">
        <v>173</v>
      </c>
      <c r="C50" s="8"/>
      <c r="D50" s="1"/>
      <c r="E50" s="2">
        <v>5</v>
      </c>
      <c r="F50" s="5"/>
      <c r="G50" s="16"/>
    </row>
    <row r="51" spans="1:7" x14ac:dyDescent="0.2">
      <c r="A51" s="2">
        <f t="shared" si="0"/>
        <v>38</v>
      </c>
      <c r="B51" s="8" t="s">
        <v>174</v>
      </c>
      <c r="C51" s="8"/>
      <c r="D51" s="1"/>
      <c r="E51" s="2">
        <v>3</v>
      </c>
      <c r="F51" s="5"/>
      <c r="G51" s="16"/>
    </row>
    <row r="52" spans="1:7" x14ac:dyDescent="0.2">
      <c r="A52" s="2">
        <f t="shared" si="0"/>
        <v>39</v>
      </c>
      <c r="B52" s="8" t="s">
        <v>175</v>
      </c>
      <c r="C52" s="8"/>
      <c r="D52" s="1"/>
      <c r="E52" s="2">
        <v>1</v>
      </c>
      <c r="F52" s="5"/>
      <c r="G52" s="16"/>
    </row>
    <row r="53" spans="1:7" x14ac:dyDescent="0.2">
      <c r="A53" s="2">
        <f t="shared" si="0"/>
        <v>40</v>
      </c>
      <c r="B53" s="8" t="s">
        <v>176</v>
      </c>
      <c r="C53" s="8"/>
      <c r="D53" s="1"/>
      <c r="E53" s="2">
        <v>1</v>
      </c>
      <c r="F53" s="5"/>
      <c r="G53" s="16"/>
    </row>
    <row r="54" spans="1:7" x14ac:dyDescent="0.2">
      <c r="A54" s="2">
        <f t="shared" si="0"/>
        <v>41</v>
      </c>
      <c r="B54" s="8" t="s">
        <v>177</v>
      </c>
      <c r="C54" s="8"/>
      <c r="D54" s="1"/>
      <c r="E54" s="2">
        <v>1</v>
      </c>
      <c r="F54" s="5"/>
      <c r="G54" s="16"/>
    </row>
    <row r="55" spans="1:7" x14ac:dyDescent="0.2">
      <c r="A55" s="2">
        <f t="shared" si="0"/>
        <v>42</v>
      </c>
      <c r="B55" s="8" t="s">
        <v>178</v>
      </c>
      <c r="C55" s="8"/>
      <c r="D55" s="1"/>
      <c r="E55" s="2">
        <v>1</v>
      </c>
      <c r="F55" s="5"/>
      <c r="G55" s="16"/>
    </row>
    <row r="56" spans="1:7" x14ac:dyDescent="0.2">
      <c r="A56" s="2">
        <f t="shared" si="0"/>
        <v>43</v>
      </c>
      <c r="B56" s="8" t="s">
        <v>179</v>
      </c>
      <c r="C56" s="8"/>
      <c r="D56" s="1"/>
      <c r="E56" s="2">
        <v>2</v>
      </c>
      <c r="F56" s="5"/>
      <c r="G56" s="16"/>
    </row>
    <row r="57" spans="1:7" x14ac:dyDescent="0.2">
      <c r="A57" s="2">
        <f t="shared" si="0"/>
        <v>44</v>
      </c>
      <c r="B57" s="8" t="s">
        <v>180</v>
      </c>
      <c r="C57" s="8"/>
      <c r="D57" s="1"/>
      <c r="E57" s="2">
        <v>1</v>
      </c>
      <c r="F57" s="5"/>
      <c r="G57" s="16"/>
    </row>
    <row r="58" spans="1:7" x14ac:dyDescent="0.2">
      <c r="A58" s="2">
        <f t="shared" si="0"/>
        <v>45</v>
      </c>
      <c r="B58" s="8" t="s">
        <v>181</v>
      </c>
      <c r="C58" s="8"/>
      <c r="D58" s="1"/>
      <c r="E58" s="2">
        <v>2</v>
      </c>
      <c r="F58" s="5"/>
      <c r="G58" s="16"/>
    </row>
    <row r="59" spans="1:7" x14ac:dyDescent="0.2">
      <c r="A59" s="30"/>
      <c r="B59" s="27" t="s">
        <v>59</v>
      </c>
      <c r="C59" s="27"/>
      <c r="D59" s="26"/>
      <c r="E59" s="30"/>
      <c r="F59" s="29"/>
      <c r="G59" s="33"/>
    </row>
    <row r="60" spans="1:7" x14ac:dyDescent="0.2">
      <c r="A60" s="2">
        <f t="shared" si="0"/>
        <v>46</v>
      </c>
      <c r="B60" s="8" t="s">
        <v>182</v>
      </c>
      <c r="C60" s="8"/>
      <c r="D60" s="1"/>
      <c r="E60" s="2">
        <v>12</v>
      </c>
      <c r="F60" s="5"/>
      <c r="G60" s="16"/>
    </row>
    <row r="61" spans="1:7" x14ac:dyDescent="0.2">
      <c r="A61" s="2">
        <f t="shared" si="0"/>
        <v>47</v>
      </c>
      <c r="B61" s="8" t="s">
        <v>183</v>
      </c>
      <c r="C61" s="8"/>
      <c r="D61" s="1"/>
      <c r="E61" s="2">
        <v>16</v>
      </c>
      <c r="F61" s="5"/>
      <c r="G61" s="16"/>
    </row>
    <row r="62" spans="1:7" x14ac:dyDescent="0.2">
      <c r="A62" s="2">
        <f t="shared" si="0"/>
        <v>48</v>
      </c>
      <c r="B62" s="8" t="s">
        <v>184</v>
      </c>
      <c r="C62" s="8"/>
      <c r="D62" s="1"/>
      <c r="E62" s="2">
        <v>2</v>
      </c>
      <c r="F62" s="5"/>
      <c r="G62" s="16"/>
    </row>
    <row r="63" spans="1:7" x14ac:dyDescent="0.2">
      <c r="A63" s="2">
        <f t="shared" si="0"/>
        <v>49</v>
      </c>
      <c r="B63" s="8" t="s">
        <v>185</v>
      </c>
      <c r="C63" s="8"/>
      <c r="D63" s="1"/>
      <c r="E63" s="2">
        <v>4</v>
      </c>
      <c r="F63" s="5"/>
      <c r="G63" s="16"/>
    </row>
    <row r="64" spans="1:7" x14ac:dyDescent="0.2">
      <c r="A64" s="2">
        <f t="shared" si="0"/>
        <v>50</v>
      </c>
      <c r="B64" s="8" t="s">
        <v>186</v>
      </c>
      <c r="C64" s="8"/>
      <c r="D64" s="1"/>
      <c r="E64" s="2">
        <v>3</v>
      </c>
      <c r="F64" s="5"/>
      <c r="G64" s="16"/>
    </row>
    <row r="65" spans="1:7" x14ac:dyDescent="0.2">
      <c r="A65" s="2">
        <f t="shared" si="0"/>
        <v>51</v>
      </c>
      <c r="B65" s="8" t="s">
        <v>187</v>
      </c>
      <c r="C65" s="8"/>
      <c r="D65" s="1"/>
      <c r="E65" s="2">
        <v>7</v>
      </c>
      <c r="F65" s="5"/>
      <c r="G65" s="16"/>
    </row>
    <row r="66" spans="1:7" x14ac:dyDescent="0.2">
      <c r="A66" s="30"/>
      <c r="B66" s="27" t="s">
        <v>60</v>
      </c>
      <c r="C66" s="27"/>
      <c r="D66" s="26"/>
      <c r="E66" s="30"/>
      <c r="F66" s="29"/>
      <c r="G66" s="33"/>
    </row>
    <row r="67" spans="1:7" ht="25.5" x14ac:dyDescent="0.2">
      <c r="A67" s="2">
        <f t="shared" si="0"/>
        <v>52</v>
      </c>
      <c r="B67" s="3" t="s">
        <v>135</v>
      </c>
      <c r="C67" s="3"/>
      <c r="D67" s="2"/>
      <c r="E67" s="2">
        <v>3</v>
      </c>
      <c r="F67" s="4"/>
      <c r="G67" s="16"/>
    </row>
    <row r="68" spans="1:7" ht="25.5" x14ac:dyDescent="0.2">
      <c r="A68" s="2">
        <f t="shared" si="0"/>
        <v>53</v>
      </c>
      <c r="B68" s="3" t="s">
        <v>134</v>
      </c>
      <c r="C68" s="3"/>
      <c r="D68" s="2"/>
      <c r="E68" s="2">
        <v>5</v>
      </c>
      <c r="F68" s="4"/>
      <c r="G68" s="16"/>
    </row>
    <row r="69" spans="1:7" x14ac:dyDescent="0.2">
      <c r="A69" s="2">
        <f t="shared" si="0"/>
        <v>54</v>
      </c>
      <c r="B69" s="8" t="s">
        <v>188</v>
      </c>
      <c r="C69" s="8"/>
      <c r="D69" s="1"/>
      <c r="E69" s="2">
        <v>2</v>
      </c>
      <c r="F69" s="5"/>
      <c r="G69" s="16"/>
    </row>
    <row r="70" spans="1:7" x14ac:dyDescent="0.2">
      <c r="A70" s="30"/>
      <c r="B70" s="27" t="s">
        <v>61</v>
      </c>
      <c r="C70" s="27"/>
      <c r="D70" s="26"/>
      <c r="E70" s="30"/>
      <c r="F70" s="29"/>
      <c r="G70" s="33"/>
    </row>
    <row r="71" spans="1:7" x14ac:dyDescent="0.2">
      <c r="A71" s="2">
        <f t="shared" si="0"/>
        <v>55</v>
      </c>
      <c r="B71" s="8" t="s">
        <v>189</v>
      </c>
      <c r="C71" s="8"/>
      <c r="D71" s="1"/>
      <c r="E71" s="2">
        <v>8</v>
      </c>
      <c r="F71" s="5"/>
      <c r="G71" s="16"/>
    </row>
    <row r="72" spans="1:7" x14ac:dyDescent="0.2">
      <c r="A72" s="2">
        <f t="shared" ref="A72:A135" si="1">IF(A71=0,A70+1,A71+1)</f>
        <v>56</v>
      </c>
      <c r="B72" s="8" t="s">
        <v>190</v>
      </c>
      <c r="C72" s="8"/>
      <c r="D72" s="1"/>
      <c r="E72" s="2">
        <v>12</v>
      </c>
      <c r="F72" s="5"/>
      <c r="G72" s="16"/>
    </row>
    <row r="73" spans="1:7" x14ac:dyDescent="0.2">
      <c r="A73" s="2">
        <f t="shared" si="1"/>
        <v>57</v>
      </c>
      <c r="B73" s="8" t="s">
        <v>191</v>
      </c>
      <c r="C73" s="8"/>
      <c r="D73" s="1"/>
      <c r="E73" s="2">
        <v>28</v>
      </c>
      <c r="F73" s="5"/>
      <c r="G73" s="16"/>
    </row>
    <row r="74" spans="1:7" x14ac:dyDescent="0.2">
      <c r="A74" s="2">
        <f t="shared" si="1"/>
        <v>58</v>
      </c>
      <c r="B74" s="8" t="s">
        <v>192</v>
      </c>
      <c r="C74" s="8"/>
      <c r="D74" s="1"/>
      <c r="E74" s="2">
        <v>2</v>
      </c>
      <c r="F74" s="5"/>
      <c r="G74" s="16"/>
    </row>
    <row r="75" spans="1:7" x14ac:dyDescent="0.2">
      <c r="A75" s="2">
        <f t="shared" si="1"/>
        <v>59</v>
      </c>
      <c r="B75" s="8" t="s">
        <v>193</v>
      </c>
      <c r="C75" s="8"/>
      <c r="D75" s="1"/>
      <c r="E75" s="2">
        <v>2</v>
      </c>
      <c r="F75" s="5"/>
      <c r="G75" s="16"/>
    </row>
    <row r="76" spans="1:7" x14ac:dyDescent="0.2">
      <c r="A76" s="2">
        <f t="shared" si="1"/>
        <v>60</v>
      </c>
      <c r="B76" s="8" t="s">
        <v>2</v>
      </c>
      <c r="C76" s="8"/>
      <c r="D76" s="1"/>
      <c r="E76" s="2">
        <v>2</v>
      </c>
      <c r="F76" s="5"/>
      <c r="G76" s="16"/>
    </row>
    <row r="77" spans="1:7" x14ac:dyDescent="0.2">
      <c r="A77" s="30"/>
      <c r="B77" s="27" t="s">
        <v>62</v>
      </c>
      <c r="C77" s="27"/>
      <c r="D77" s="26"/>
      <c r="E77" s="30"/>
      <c r="F77" s="29"/>
      <c r="G77" s="33"/>
    </row>
    <row r="78" spans="1:7" ht="14.25" customHeight="1" x14ac:dyDescent="0.2">
      <c r="A78" s="2">
        <f t="shared" si="1"/>
        <v>61</v>
      </c>
      <c r="B78" s="8" t="s">
        <v>194</v>
      </c>
      <c r="C78" s="8"/>
      <c r="D78" s="1"/>
      <c r="E78" s="2">
        <v>10</v>
      </c>
      <c r="F78" s="5"/>
      <c r="G78" s="16"/>
    </row>
    <row r="79" spans="1:7" ht="25.5" x14ac:dyDescent="0.2">
      <c r="A79" s="2">
        <f t="shared" si="1"/>
        <v>62</v>
      </c>
      <c r="B79" s="3" t="s">
        <v>137</v>
      </c>
      <c r="C79" s="3"/>
      <c r="D79" s="2"/>
      <c r="E79" s="2">
        <v>1</v>
      </c>
      <c r="F79" s="4"/>
      <c r="G79" s="16"/>
    </row>
    <row r="80" spans="1:7" ht="25.5" x14ac:dyDescent="0.2">
      <c r="A80" s="2">
        <f t="shared" si="1"/>
        <v>63</v>
      </c>
      <c r="B80" s="3" t="s">
        <v>136</v>
      </c>
      <c r="C80" s="3"/>
      <c r="D80" s="2"/>
      <c r="E80" s="2">
        <v>1</v>
      </c>
      <c r="F80" s="4"/>
      <c r="G80" s="16"/>
    </row>
    <row r="81" spans="1:7" ht="25.5" x14ac:dyDescent="0.2">
      <c r="A81" s="2">
        <f t="shared" si="1"/>
        <v>64</v>
      </c>
      <c r="B81" s="3" t="s">
        <v>195</v>
      </c>
      <c r="C81" s="3"/>
      <c r="D81" s="2"/>
      <c r="E81" s="2">
        <v>1</v>
      </c>
      <c r="F81" s="4"/>
      <c r="G81" s="16"/>
    </row>
    <row r="82" spans="1:7" x14ac:dyDescent="0.2">
      <c r="A82" s="30"/>
      <c r="B82" s="27" t="s">
        <v>63</v>
      </c>
      <c r="C82" s="27"/>
      <c r="D82" s="26"/>
      <c r="E82" s="30"/>
      <c r="F82" s="31"/>
      <c r="G82" s="33"/>
    </row>
    <row r="83" spans="1:7" x14ac:dyDescent="0.2">
      <c r="A83" s="2">
        <f t="shared" si="1"/>
        <v>65</v>
      </c>
      <c r="B83" s="8" t="s">
        <v>139</v>
      </c>
      <c r="C83" s="8"/>
      <c r="D83" s="1"/>
      <c r="E83" s="2">
        <v>2</v>
      </c>
      <c r="F83" s="5"/>
      <c r="G83" s="16"/>
    </row>
    <row r="84" spans="1:7" x14ac:dyDescent="0.2">
      <c r="A84" s="2">
        <f t="shared" si="1"/>
        <v>66</v>
      </c>
      <c r="B84" s="8" t="s">
        <v>138</v>
      </c>
      <c r="C84" s="8"/>
      <c r="D84" s="1"/>
      <c r="E84" s="2">
        <v>2</v>
      </c>
      <c r="F84" s="5"/>
      <c r="G84" s="16"/>
    </row>
    <row r="85" spans="1:7" x14ac:dyDescent="0.2">
      <c r="A85" s="2">
        <f t="shared" si="1"/>
        <v>67</v>
      </c>
      <c r="B85" s="8" t="s">
        <v>64</v>
      </c>
      <c r="C85" s="8"/>
      <c r="D85" s="1"/>
      <c r="E85" s="2">
        <v>7</v>
      </c>
      <c r="F85" s="5"/>
      <c r="G85" s="16"/>
    </row>
    <row r="86" spans="1:7" x14ac:dyDescent="0.2">
      <c r="A86" s="2">
        <f t="shared" si="1"/>
        <v>68</v>
      </c>
      <c r="B86" s="8" t="s">
        <v>65</v>
      </c>
      <c r="C86" s="8"/>
      <c r="D86" s="1"/>
      <c r="E86" s="2">
        <v>3</v>
      </c>
      <c r="F86" s="5"/>
      <c r="G86" s="16"/>
    </row>
    <row r="87" spans="1:7" x14ac:dyDescent="0.2">
      <c r="A87" s="2">
        <f t="shared" si="1"/>
        <v>69</v>
      </c>
      <c r="B87" s="8" t="s">
        <v>196</v>
      </c>
      <c r="C87" s="8"/>
      <c r="D87" s="1"/>
      <c r="E87" s="2">
        <v>5</v>
      </c>
      <c r="F87" s="5"/>
      <c r="G87" s="16"/>
    </row>
    <row r="88" spans="1:7" x14ac:dyDescent="0.2">
      <c r="A88" s="30"/>
      <c r="B88" s="27" t="s">
        <v>66</v>
      </c>
      <c r="C88" s="27"/>
      <c r="D88" s="26"/>
      <c r="E88" s="30"/>
      <c r="F88" s="29"/>
      <c r="G88" s="33"/>
    </row>
    <row r="89" spans="1:7" x14ac:dyDescent="0.2">
      <c r="A89" s="2">
        <f t="shared" si="1"/>
        <v>70</v>
      </c>
      <c r="B89" s="8" t="s">
        <v>67</v>
      </c>
      <c r="C89" s="8"/>
      <c r="D89" s="1"/>
      <c r="E89" s="2">
        <v>10</v>
      </c>
      <c r="F89" s="5"/>
      <c r="G89" s="16"/>
    </row>
    <row r="90" spans="1:7" x14ac:dyDescent="0.2">
      <c r="A90" s="2">
        <f t="shared" si="1"/>
        <v>71</v>
      </c>
      <c r="B90" s="8" t="s">
        <v>157</v>
      </c>
      <c r="C90" s="8"/>
      <c r="D90" s="1"/>
      <c r="E90" s="2">
        <v>10</v>
      </c>
      <c r="F90" s="5"/>
      <c r="G90" s="16"/>
    </row>
    <row r="91" spans="1:7" x14ac:dyDescent="0.2">
      <c r="A91" s="2">
        <f t="shared" si="1"/>
        <v>72</v>
      </c>
      <c r="B91" s="8" t="s">
        <v>197</v>
      </c>
      <c r="C91" s="8"/>
      <c r="D91" s="1"/>
      <c r="E91" s="2">
        <v>3</v>
      </c>
      <c r="F91" s="5"/>
      <c r="G91" s="16"/>
    </row>
    <row r="92" spans="1:7" x14ac:dyDescent="0.2">
      <c r="A92" s="2">
        <f t="shared" si="1"/>
        <v>73</v>
      </c>
      <c r="B92" s="8" t="s">
        <v>198</v>
      </c>
      <c r="C92" s="8"/>
      <c r="D92" s="1"/>
      <c r="E92" s="2">
        <v>18</v>
      </c>
      <c r="F92" s="5"/>
      <c r="G92" s="16"/>
    </row>
    <row r="93" spans="1:7" x14ac:dyDescent="0.2">
      <c r="A93" s="30"/>
      <c r="B93" s="27" t="s">
        <v>68</v>
      </c>
      <c r="C93" s="27"/>
      <c r="D93" s="26"/>
      <c r="E93" s="30"/>
      <c r="F93" s="29"/>
      <c r="G93" s="33"/>
    </row>
    <row r="94" spans="1:7" x14ac:dyDescent="0.2">
      <c r="A94" s="2">
        <f t="shared" si="1"/>
        <v>74</v>
      </c>
      <c r="B94" s="8" t="s">
        <v>69</v>
      </c>
      <c r="C94" s="8"/>
      <c r="D94" s="1"/>
      <c r="E94" s="2">
        <v>10</v>
      </c>
      <c r="F94" s="5"/>
      <c r="G94" s="16"/>
    </row>
    <row r="95" spans="1:7" x14ac:dyDescent="0.2">
      <c r="A95" s="2">
        <f t="shared" si="1"/>
        <v>75</v>
      </c>
      <c r="B95" s="8" t="s">
        <v>70</v>
      </c>
      <c r="C95" s="8"/>
      <c r="D95" s="1"/>
      <c r="E95" s="2">
        <v>5</v>
      </c>
      <c r="F95" s="5"/>
      <c r="G95" s="16"/>
    </row>
    <row r="96" spans="1:7" x14ac:dyDescent="0.2">
      <c r="A96" s="2">
        <f t="shared" si="1"/>
        <v>76</v>
      </c>
      <c r="B96" s="8" t="s">
        <v>71</v>
      </c>
      <c r="C96" s="8"/>
      <c r="D96" s="1"/>
      <c r="E96" s="2">
        <v>1</v>
      </c>
      <c r="F96" s="5"/>
      <c r="G96" s="16"/>
    </row>
    <row r="97" spans="1:7" x14ac:dyDescent="0.2">
      <c r="A97" s="30"/>
      <c r="B97" s="27" t="s">
        <v>72</v>
      </c>
      <c r="C97" s="27"/>
      <c r="D97" s="26"/>
      <c r="E97" s="30"/>
      <c r="F97" s="29"/>
      <c r="G97" s="33"/>
    </row>
    <row r="98" spans="1:7" x14ac:dyDescent="0.2">
      <c r="A98" s="2">
        <f t="shared" si="1"/>
        <v>77</v>
      </c>
      <c r="B98" s="8" t="s">
        <v>4</v>
      </c>
      <c r="C98" s="8"/>
      <c r="D98" s="1"/>
      <c r="E98" s="2">
        <v>7</v>
      </c>
      <c r="F98" s="5"/>
      <c r="G98" s="16"/>
    </row>
    <row r="99" spans="1:7" x14ac:dyDescent="0.2">
      <c r="A99" s="2">
        <f t="shared" si="1"/>
        <v>78</v>
      </c>
      <c r="B99" s="8" t="s">
        <v>5</v>
      </c>
      <c r="C99" s="8"/>
      <c r="D99" s="1"/>
      <c r="E99" s="2">
        <v>2</v>
      </c>
      <c r="F99" s="5"/>
      <c r="G99" s="16"/>
    </row>
    <row r="100" spans="1:7" x14ac:dyDescent="0.2">
      <c r="A100" s="2">
        <f t="shared" si="1"/>
        <v>79</v>
      </c>
      <c r="B100" s="8" t="s">
        <v>73</v>
      </c>
      <c r="C100" s="8"/>
      <c r="D100" s="1"/>
      <c r="E100" s="2">
        <v>500</v>
      </c>
      <c r="F100" s="5"/>
      <c r="G100" s="16"/>
    </row>
    <row r="101" spans="1:7" x14ac:dyDescent="0.2">
      <c r="A101" s="2">
        <f t="shared" si="1"/>
        <v>80</v>
      </c>
      <c r="B101" s="3" t="s">
        <v>199</v>
      </c>
      <c r="C101" s="3"/>
      <c r="D101" s="2"/>
      <c r="E101" s="2">
        <v>200</v>
      </c>
      <c r="F101" s="4"/>
      <c r="G101" s="16"/>
    </row>
    <row r="102" spans="1:7" x14ac:dyDescent="0.2">
      <c r="A102" s="2">
        <f t="shared" si="1"/>
        <v>81</v>
      </c>
      <c r="B102" s="8" t="s">
        <v>3</v>
      </c>
      <c r="C102" s="8"/>
      <c r="D102" s="1"/>
      <c r="E102" s="2">
        <v>20</v>
      </c>
      <c r="F102" s="5"/>
      <c r="G102" s="16"/>
    </row>
    <row r="103" spans="1:7" x14ac:dyDescent="0.2">
      <c r="A103" s="2">
        <f t="shared" si="1"/>
        <v>82</v>
      </c>
      <c r="B103" s="8" t="s">
        <v>6</v>
      </c>
      <c r="C103" s="8"/>
      <c r="D103" s="1"/>
      <c r="E103" s="2">
        <v>50</v>
      </c>
      <c r="F103" s="5"/>
      <c r="G103" s="16"/>
    </row>
    <row r="104" spans="1:7" x14ac:dyDescent="0.2">
      <c r="A104" s="2">
        <f t="shared" si="1"/>
        <v>83</v>
      </c>
      <c r="B104" s="8" t="s">
        <v>7</v>
      </c>
      <c r="C104" s="8"/>
      <c r="D104" s="1"/>
      <c r="E104" s="2">
        <v>5</v>
      </c>
      <c r="F104" s="5"/>
      <c r="G104" s="16"/>
    </row>
    <row r="105" spans="1:7" x14ac:dyDescent="0.2">
      <c r="A105" s="2">
        <f t="shared" si="1"/>
        <v>84</v>
      </c>
      <c r="B105" s="8" t="s">
        <v>158</v>
      </c>
      <c r="C105" s="8"/>
      <c r="D105" s="1"/>
      <c r="E105" s="2">
        <v>5</v>
      </c>
      <c r="F105" s="5"/>
      <c r="G105" s="16"/>
    </row>
    <row r="106" spans="1:7" ht="25.5" x14ac:dyDescent="0.2">
      <c r="A106" s="2">
        <f t="shared" si="1"/>
        <v>85</v>
      </c>
      <c r="B106" s="8" t="s">
        <v>159</v>
      </c>
      <c r="C106" s="8"/>
      <c r="D106" s="1"/>
      <c r="E106" s="2">
        <v>5</v>
      </c>
      <c r="F106" s="5"/>
      <c r="G106" s="16"/>
    </row>
    <row r="107" spans="1:7" x14ac:dyDescent="0.2">
      <c r="A107" s="2">
        <f t="shared" si="1"/>
        <v>86</v>
      </c>
      <c r="B107" s="8" t="s">
        <v>160</v>
      </c>
      <c r="C107" s="8"/>
      <c r="D107" s="1"/>
      <c r="E107" s="2">
        <v>2</v>
      </c>
      <c r="F107" s="5"/>
      <c r="G107" s="16"/>
    </row>
    <row r="108" spans="1:7" x14ac:dyDescent="0.2">
      <c r="A108" s="2">
        <f t="shared" si="1"/>
        <v>87</v>
      </c>
      <c r="B108" s="8" t="s">
        <v>200</v>
      </c>
      <c r="C108" s="8"/>
      <c r="D108" s="1"/>
      <c r="E108" s="2">
        <v>2</v>
      </c>
      <c r="F108" s="5"/>
      <c r="G108" s="16"/>
    </row>
    <row r="109" spans="1:7" x14ac:dyDescent="0.2">
      <c r="A109" s="2">
        <f t="shared" si="1"/>
        <v>88</v>
      </c>
      <c r="B109" s="8" t="s">
        <v>161</v>
      </c>
      <c r="C109" s="8"/>
      <c r="D109" s="1"/>
      <c r="E109" s="2">
        <v>5</v>
      </c>
      <c r="F109" s="5"/>
      <c r="G109" s="16"/>
    </row>
    <row r="110" spans="1:7" x14ac:dyDescent="0.2">
      <c r="A110" s="2">
        <f t="shared" si="1"/>
        <v>89</v>
      </c>
      <c r="B110" s="8" t="s">
        <v>74</v>
      </c>
      <c r="C110" s="8"/>
      <c r="D110" s="1"/>
      <c r="E110" s="2">
        <v>160</v>
      </c>
      <c r="F110" s="5"/>
      <c r="G110" s="16"/>
    </row>
    <row r="111" spans="1:7" x14ac:dyDescent="0.2">
      <c r="A111" s="2">
        <f t="shared" si="1"/>
        <v>90</v>
      </c>
      <c r="B111" s="8" t="s">
        <v>8</v>
      </c>
      <c r="C111" s="8"/>
      <c r="D111" s="1"/>
      <c r="E111" s="2">
        <v>20</v>
      </c>
      <c r="F111" s="5"/>
      <c r="G111" s="16"/>
    </row>
    <row r="112" spans="1:7" x14ac:dyDescent="0.2">
      <c r="A112" s="2">
        <f t="shared" si="1"/>
        <v>91</v>
      </c>
      <c r="B112" s="8" t="s">
        <v>75</v>
      </c>
      <c r="C112" s="8"/>
      <c r="D112" s="1"/>
      <c r="E112" s="2">
        <v>60</v>
      </c>
      <c r="F112" s="5"/>
      <c r="G112" s="16"/>
    </row>
    <row r="113" spans="1:7" x14ac:dyDescent="0.2">
      <c r="A113" s="2">
        <f t="shared" si="1"/>
        <v>92</v>
      </c>
      <c r="B113" s="8" t="s">
        <v>76</v>
      </c>
      <c r="C113" s="8"/>
      <c r="D113" s="1"/>
      <c r="E113" s="2">
        <v>50</v>
      </c>
      <c r="F113" s="5"/>
      <c r="G113" s="16"/>
    </row>
    <row r="114" spans="1:7" x14ac:dyDescent="0.2">
      <c r="A114" s="2">
        <f t="shared" si="1"/>
        <v>93</v>
      </c>
      <c r="B114" s="8" t="s">
        <v>77</v>
      </c>
      <c r="C114" s="8"/>
      <c r="D114" s="1"/>
      <c r="E114" s="2">
        <v>50</v>
      </c>
      <c r="F114" s="5"/>
      <c r="G114" s="16"/>
    </row>
    <row r="115" spans="1:7" x14ac:dyDescent="0.2">
      <c r="A115" s="2">
        <f t="shared" si="1"/>
        <v>94</v>
      </c>
      <c r="B115" s="3" t="s">
        <v>201</v>
      </c>
      <c r="C115" s="3"/>
      <c r="D115" s="2"/>
      <c r="E115" s="2">
        <v>2</v>
      </c>
      <c r="F115" s="4"/>
      <c r="G115" s="16"/>
    </row>
    <row r="116" spans="1:7" x14ac:dyDescent="0.2">
      <c r="A116" s="2">
        <f t="shared" si="1"/>
        <v>95</v>
      </c>
      <c r="B116" s="8" t="s">
        <v>202</v>
      </c>
      <c r="C116" s="8"/>
      <c r="D116" s="1"/>
      <c r="E116" s="2">
        <v>1</v>
      </c>
      <c r="F116" s="5"/>
      <c r="G116" s="16"/>
    </row>
    <row r="117" spans="1:7" x14ac:dyDescent="0.2">
      <c r="A117" s="2">
        <f t="shared" si="1"/>
        <v>96</v>
      </c>
      <c r="B117" s="8" t="s">
        <v>203</v>
      </c>
      <c r="C117" s="8"/>
      <c r="D117" s="1"/>
      <c r="E117" s="2">
        <v>1</v>
      </c>
      <c r="F117" s="5"/>
      <c r="G117" s="16"/>
    </row>
    <row r="118" spans="1:7" x14ac:dyDescent="0.2">
      <c r="A118" s="2">
        <f t="shared" si="1"/>
        <v>97</v>
      </c>
      <c r="B118" s="8" t="s">
        <v>204</v>
      </c>
      <c r="C118" s="8"/>
      <c r="D118" s="1"/>
      <c r="E118" s="2">
        <v>1</v>
      </c>
      <c r="F118" s="5"/>
      <c r="G118" s="16"/>
    </row>
    <row r="119" spans="1:7" x14ac:dyDescent="0.2">
      <c r="A119" s="2">
        <f t="shared" si="1"/>
        <v>98</v>
      </c>
      <c r="B119" s="8" t="s">
        <v>205</v>
      </c>
      <c r="C119" s="8"/>
      <c r="D119" s="1"/>
      <c r="E119" s="2">
        <v>1</v>
      </c>
      <c r="F119" s="5"/>
      <c r="G119" s="16"/>
    </row>
    <row r="120" spans="1:7" x14ac:dyDescent="0.2">
      <c r="A120" s="2">
        <f t="shared" si="1"/>
        <v>99</v>
      </c>
      <c r="B120" s="8" t="s">
        <v>206</v>
      </c>
      <c r="C120" s="8"/>
      <c r="D120" s="1"/>
      <c r="E120" s="2">
        <v>1</v>
      </c>
      <c r="F120" s="5"/>
      <c r="G120" s="16"/>
    </row>
    <row r="121" spans="1:7" x14ac:dyDescent="0.2">
      <c r="A121" s="2">
        <f t="shared" si="1"/>
        <v>100</v>
      </c>
      <c r="B121" s="15" t="s">
        <v>207</v>
      </c>
      <c r="C121" s="15"/>
      <c r="D121" s="6"/>
      <c r="E121" s="2">
        <v>5</v>
      </c>
      <c r="F121" s="7"/>
      <c r="G121" s="16"/>
    </row>
    <row r="122" spans="1:7" x14ac:dyDescent="0.2">
      <c r="A122" s="2">
        <f t="shared" si="1"/>
        <v>101</v>
      </c>
      <c r="B122" s="8" t="s">
        <v>208</v>
      </c>
      <c r="C122" s="8"/>
      <c r="D122" s="1"/>
      <c r="E122" s="2">
        <v>1</v>
      </c>
      <c r="F122" s="5"/>
      <c r="G122" s="16"/>
    </row>
    <row r="123" spans="1:7" x14ac:dyDescent="0.2">
      <c r="A123" s="2">
        <f t="shared" si="1"/>
        <v>102</v>
      </c>
      <c r="B123" s="8" t="s">
        <v>209</v>
      </c>
      <c r="C123" s="8"/>
      <c r="D123" s="1"/>
      <c r="E123" s="2">
        <v>1</v>
      </c>
      <c r="F123" s="5"/>
      <c r="G123" s="16"/>
    </row>
    <row r="124" spans="1:7" x14ac:dyDescent="0.2">
      <c r="A124" s="2">
        <f t="shared" si="1"/>
        <v>103</v>
      </c>
      <c r="B124" s="8" t="s">
        <v>210</v>
      </c>
      <c r="C124" s="8"/>
      <c r="D124" s="1"/>
      <c r="E124" s="2">
        <v>1</v>
      </c>
      <c r="F124" s="5"/>
      <c r="G124" s="16"/>
    </row>
    <row r="125" spans="1:7" x14ac:dyDescent="0.2">
      <c r="A125" s="2">
        <f t="shared" si="1"/>
        <v>104</v>
      </c>
      <c r="B125" s="8" t="s">
        <v>211</v>
      </c>
      <c r="C125" s="8"/>
      <c r="D125" s="1"/>
      <c r="E125" s="2">
        <v>1</v>
      </c>
      <c r="F125" s="5"/>
      <c r="G125" s="16"/>
    </row>
    <row r="126" spans="1:7" ht="25.5" x14ac:dyDescent="0.2">
      <c r="A126" s="2">
        <f t="shared" si="1"/>
        <v>105</v>
      </c>
      <c r="B126" s="3" t="s">
        <v>212</v>
      </c>
      <c r="C126" s="3"/>
      <c r="D126" s="2"/>
      <c r="E126" s="2">
        <v>1</v>
      </c>
      <c r="F126" s="4"/>
      <c r="G126" s="16"/>
    </row>
    <row r="127" spans="1:7" ht="25.5" x14ac:dyDescent="0.2">
      <c r="A127" s="2">
        <f t="shared" si="1"/>
        <v>106</v>
      </c>
      <c r="B127" s="3" t="s">
        <v>19</v>
      </c>
      <c r="C127" s="3"/>
      <c r="D127" s="2"/>
      <c r="E127" s="2">
        <v>1</v>
      </c>
      <c r="F127" s="4"/>
      <c r="G127" s="16"/>
    </row>
    <row r="128" spans="1:7" ht="25.5" x14ac:dyDescent="0.2">
      <c r="A128" s="2">
        <f t="shared" si="1"/>
        <v>107</v>
      </c>
      <c r="B128" s="3" t="s">
        <v>20</v>
      </c>
      <c r="C128" s="3"/>
      <c r="D128" s="2"/>
      <c r="E128" s="2">
        <v>1</v>
      </c>
      <c r="F128" s="4"/>
      <c r="G128" s="16"/>
    </row>
    <row r="129" spans="1:7" x14ac:dyDescent="0.2">
      <c r="A129" s="30"/>
      <c r="B129" s="27" t="s">
        <v>78</v>
      </c>
      <c r="C129" s="27"/>
      <c r="D129" s="28"/>
      <c r="E129" s="30"/>
      <c r="F129" s="29"/>
      <c r="G129" s="33"/>
    </row>
    <row r="130" spans="1:7" x14ac:dyDescent="0.2">
      <c r="A130" s="2">
        <f t="shared" si="1"/>
        <v>108</v>
      </c>
      <c r="B130" s="8" t="s">
        <v>213</v>
      </c>
      <c r="C130" s="8"/>
      <c r="D130" s="1"/>
      <c r="E130" s="2">
        <v>12</v>
      </c>
      <c r="F130" s="5"/>
      <c r="G130" s="16"/>
    </row>
    <row r="131" spans="1:7" ht="25.5" x14ac:dyDescent="0.2">
      <c r="A131" s="2">
        <f t="shared" si="1"/>
        <v>109</v>
      </c>
      <c r="B131" s="3" t="s">
        <v>214</v>
      </c>
      <c r="C131" s="3"/>
      <c r="D131" s="2"/>
      <c r="E131" s="2">
        <v>1</v>
      </c>
      <c r="F131" s="4"/>
      <c r="G131" s="16"/>
    </row>
    <row r="132" spans="1:7" x14ac:dyDescent="0.2">
      <c r="A132" s="30"/>
      <c r="B132" s="27" t="s">
        <v>79</v>
      </c>
      <c r="C132" s="27"/>
      <c r="D132" s="26"/>
      <c r="E132" s="30"/>
      <c r="F132" s="29"/>
      <c r="G132" s="33"/>
    </row>
    <row r="133" spans="1:7" x14ac:dyDescent="0.2">
      <c r="A133" s="2">
        <f t="shared" si="1"/>
        <v>110</v>
      </c>
      <c r="B133" s="8" t="s">
        <v>215</v>
      </c>
      <c r="C133" s="8"/>
      <c r="D133" s="1"/>
      <c r="E133" s="2">
        <v>36</v>
      </c>
      <c r="F133" s="5"/>
      <c r="G133" s="16"/>
    </row>
    <row r="134" spans="1:7" x14ac:dyDescent="0.2">
      <c r="A134" s="2">
        <f t="shared" si="1"/>
        <v>111</v>
      </c>
      <c r="B134" s="8" t="s">
        <v>80</v>
      </c>
      <c r="C134" s="8"/>
      <c r="D134" s="1"/>
      <c r="E134" s="2">
        <v>3</v>
      </c>
      <c r="F134" s="5"/>
      <c r="G134" s="16"/>
    </row>
    <row r="135" spans="1:7" x14ac:dyDescent="0.2">
      <c r="A135" s="2">
        <f t="shared" si="1"/>
        <v>112</v>
      </c>
      <c r="B135" s="8" t="s">
        <v>81</v>
      </c>
      <c r="C135" s="8"/>
      <c r="D135" s="1"/>
      <c r="E135" s="2">
        <v>2</v>
      </c>
      <c r="F135" s="5"/>
      <c r="G135" s="16"/>
    </row>
    <row r="136" spans="1:7" ht="51" x14ac:dyDescent="0.2">
      <c r="A136" s="2">
        <f t="shared" ref="A136:A199" si="2">IF(A135=0,A134+1,A135+1)</f>
        <v>113</v>
      </c>
      <c r="B136" s="3" t="s">
        <v>216</v>
      </c>
      <c r="C136" s="3"/>
      <c r="D136" s="2"/>
      <c r="E136" s="2">
        <v>7</v>
      </c>
      <c r="F136" s="4"/>
      <c r="G136" s="16"/>
    </row>
    <row r="137" spans="1:7" x14ac:dyDescent="0.2">
      <c r="A137" s="30"/>
      <c r="B137" s="27" t="s">
        <v>82</v>
      </c>
      <c r="C137" s="27"/>
      <c r="D137" s="26"/>
      <c r="E137" s="30"/>
      <c r="F137" s="29"/>
      <c r="G137" s="33"/>
    </row>
    <row r="138" spans="1:7" x14ac:dyDescent="0.2">
      <c r="A138" s="2">
        <f t="shared" si="2"/>
        <v>114</v>
      </c>
      <c r="B138" s="8" t="s">
        <v>217</v>
      </c>
      <c r="C138" s="8"/>
      <c r="D138" s="1"/>
      <c r="E138" s="2">
        <v>16</v>
      </c>
      <c r="F138" s="5"/>
      <c r="G138" s="16"/>
    </row>
    <row r="139" spans="1:7" x14ac:dyDescent="0.2">
      <c r="A139" s="2">
        <f t="shared" si="2"/>
        <v>115</v>
      </c>
      <c r="B139" s="8" t="s">
        <v>218</v>
      </c>
      <c r="C139" s="8"/>
      <c r="D139" s="1"/>
      <c r="E139" s="2">
        <v>6</v>
      </c>
      <c r="F139" s="5"/>
      <c r="G139" s="16"/>
    </row>
    <row r="140" spans="1:7" x14ac:dyDescent="0.2">
      <c r="A140" s="2">
        <f t="shared" si="2"/>
        <v>116</v>
      </c>
      <c r="B140" s="8" t="s">
        <v>219</v>
      </c>
      <c r="C140" s="8"/>
      <c r="D140" s="1"/>
      <c r="E140" s="2">
        <v>32</v>
      </c>
      <c r="F140" s="5"/>
      <c r="G140" s="16"/>
    </row>
    <row r="141" spans="1:7" x14ac:dyDescent="0.2">
      <c r="A141" s="2">
        <f t="shared" si="2"/>
        <v>117</v>
      </c>
      <c r="B141" s="8" t="s">
        <v>220</v>
      </c>
      <c r="C141" s="8"/>
      <c r="D141" s="1"/>
      <c r="E141" s="2">
        <v>75</v>
      </c>
      <c r="F141" s="5"/>
      <c r="G141" s="16"/>
    </row>
    <row r="142" spans="1:7" x14ac:dyDescent="0.2">
      <c r="A142" s="2">
        <f t="shared" si="2"/>
        <v>118</v>
      </c>
      <c r="B142" s="8" t="s">
        <v>221</v>
      </c>
      <c r="C142" s="8"/>
      <c r="D142" s="1"/>
      <c r="E142" s="2">
        <v>5</v>
      </c>
      <c r="F142" s="5"/>
      <c r="G142" s="16"/>
    </row>
    <row r="143" spans="1:7" x14ac:dyDescent="0.2">
      <c r="A143" s="2">
        <f t="shared" si="2"/>
        <v>119</v>
      </c>
      <c r="B143" s="8" t="s">
        <v>222</v>
      </c>
      <c r="C143" s="8"/>
      <c r="D143" s="1"/>
      <c r="E143" s="2">
        <v>28</v>
      </c>
      <c r="F143" s="5"/>
      <c r="G143" s="16"/>
    </row>
    <row r="144" spans="1:7" x14ac:dyDescent="0.2">
      <c r="A144" s="30"/>
      <c r="B144" s="27" t="s">
        <v>83</v>
      </c>
      <c r="C144" s="27"/>
      <c r="D144" s="26"/>
      <c r="E144" s="30"/>
      <c r="F144" s="29"/>
      <c r="G144" s="33"/>
    </row>
    <row r="145" spans="1:8" x14ac:dyDescent="0.2">
      <c r="A145" s="2">
        <f t="shared" si="2"/>
        <v>120</v>
      </c>
      <c r="B145" s="8" t="s">
        <v>84</v>
      </c>
      <c r="C145" s="8"/>
      <c r="D145" s="1"/>
      <c r="E145" s="2">
        <v>2</v>
      </c>
      <c r="F145" s="5"/>
      <c r="G145" s="16"/>
    </row>
    <row r="146" spans="1:8" x14ac:dyDescent="0.2">
      <c r="A146" s="30"/>
      <c r="B146" s="27" t="s">
        <v>85</v>
      </c>
      <c r="C146" s="27"/>
      <c r="D146" s="26"/>
      <c r="E146" s="30"/>
      <c r="F146" s="29"/>
      <c r="G146" s="33"/>
    </row>
    <row r="147" spans="1:8" x14ac:dyDescent="0.2">
      <c r="A147" s="2">
        <f t="shared" si="2"/>
        <v>121</v>
      </c>
      <c r="B147" s="8" t="s">
        <v>223</v>
      </c>
      <c r="C147" s="8"/>
      <c r="D147" s="1"/>
      <c r="E147" s="2">
        <v>1</v>
      </c>
      <c r="F147" s="5"/>
      <c r="G147" s="16"/>
    </row>
    <row r="148" spans="1:8" x14ac:dyDescent="0.2">
      <c r="A148" s="2">
        <f t="shared" si="2"/>
        <v>122</v>
      </c>
      <c r="B148" s="8" t="s">
        <v>86</v>
      </c>
      <c r="C148" s="8"/>
      <c r="D148" s="1"/>
      <c r="E148" s="2">
        <v>1</v>
      </c>
      <c r="F148" s="5"/>
      <c r="G148" s="16"/>
    </row>
    <row r="149" spans="1:8" x14ac:dyDescent="0.2">
      <c r="A149" s="2">
        <f t="shared" si="2"/>
        <v>123</v>
      </c>
      <c r="B149" s="8" t="s">
        <v>87</v>
      </c>
      <c r="C149" s="8"/>
      <c r="D149" s="1"/>
      <c r="E149" s="2">
        <v>1</v>
      </c>
      <c r="F149" s="5"/>
      <c r="G149" s="16"/>
    </row>
    <row r="150" spans="1:8" x14ac:dyDescent="0.2">
      <c r="A150" s="2">
        <f t="shared" si="2"/>
        <v>124</v>
      </c>
      <c r="B150" s="8" t="s">
        <v>88</v>
      </c>
      <c r="C150" s="8"/>
      <c r="D150" s="1"/>
      <c r="E150" s="2">
        <v>1</v>
      </c>
      <c r="F150" s="5"/>
      <c r="G150" s="16"/>
    </row>
    <row r="151" spans="1:8" x14ac:dyDescent="0.2">
      <c r="A151" s="2">
        <f t="shared" si="2"/>
        <v>125</v>
      </c>
      <c r="B151" s="8" t="s">
        <v>141</v>
      </c>
      <c r="C151" s="8"/>
      <c r="D151" s="1"/>
      <c r="E151" s="2">
        <v>1</v>
      </c>
      <c r="F151" s="5"/>
      <c r="G151" s="16"/>
    </row>
    <row r="152" spans="1:8" x14ac:dyDescent="0.2">
      <c r="A152" s="2">
        <f t="shared" si="2"/>
        <v>126</v>
      </c>
      <c r="B152" s="8" t="s">
        <v>140</v>
      </c>
      <c r="C152" s="8"/>
      <c r="D152" s="1"/>
      <c r="E152" s="2">
        <v>1</v>
      </c>
      <c r="F152" s="5"/>
      <c r="G152" s="16"/>
    </row>
    <row r="153" spans="1:8" x14ac:dyDescent="0.2">
      <c r="A153" s="2">
        <f t="shared" si="2"/>
        <v>127</v>
      </c>
      <c r="B153" s="8" t="s">
        <v>142</v>
      </c>
      <c r="C153" s="8"/>
      <c r="D153" s="1"/>
      <c r="E153" s="2">
        <v>1</v>
      </c>
      <c r="F153" s="5"/>
      <c r="G153" s="16"/>
    </row>
    <row r="154" spans="1:8" x14ac:dyDescent="0.2">
      <c r="A154" s="2">
        <f t="shared" si="2"/>
        <v>128</v>
      </c>
      <c r="B154" s="8" t="s">
        <v>143</v>
      </c>
      <c r="C154" s="8"/>
      <c r="D154" s="1"/>
      <c r="E154" s="2">
        <v>1</v>
      </c>
      <c r="F154" s="5"/>
      <c r="G154" s="16"/>
    </row>
    <row r="155" spans="1:8" x14ac:dyDescent="0.2">
      <c r="A155" s="30"/>
      <c r="B155" s="27" t="s">
        <v>89</v>
      </c>
      <c r="C155" s="27"/>
      <c r="D155" s="26"/>
      <c r="E155" s="30"/>
      <c r="F155" s="29"/>
      <c r="G155" s="33"/>
    </row>
    <row r="156" spans="1:8" ht="30" customHeight="1" x14ac:dyDescent="0.2">
      <c r="A156" s="2">
        <f t="shared" si="2"/>
        <v>129</v>
      </c>
      <c r="B156" s="8" t="s">
        <v>9</v>
      </c>
      <c r="C156" s="8"/>
      <c r="D156" s="1"/>
      <c r="E156" s="2">
        <v>31</v>
      </c>
      <c r="F156" s="5"/>
      <c r="G156" s="16"/>
    </row>
    <row r="157" spans="1:8" ht="25.5" x14ac:dyDescent="0.2">
      <c r="A157" s="2">
        <f t="shared" si="2"/>
        <v>130</v>
      </c>
      <c r="B157" s="13" t="s">
        <v>145</v>
      </c>
      <c r="C157" s="13"/>
      <c r="D157" s="16"/>
      <c r="E157" s="2">
        <v>2</v>
      </c>
      <c r="F157" s="5"/>
      <c r="G157" s="16"/>
    </row>
    <row r="158" spans="1:8" ht="38.25" x14ac:dyDescent="0.2">
      <c r="A158" s="2">
        <f t="shared" si="2"/>
        <v>131</v>
      </c>
      <c r="B158" s="13" t="s">
        <v>144</v>
      </c>
      <c r="C158" s="13"/>
      <c r="D158" s="16"/>
      <c r="E158" s="2">
        <v>2</v>
      </c>
      <c r="F158" s="5"/>
      <c r="G158" s="32"/>
      <c r="H158" s="11"/>
    </row>
    <row r="159" spans="1:8" x14ac:dyDescent="0.2">
      <c r="A159" s="30"/>
      <c r="B159" s="27" t="s">
        <v>90</v>
      </c>
      <c r="C159" s="27"/>
      <c r="D159" s="26"/>
      <c r="E159" s="30"/>
      <c r="F159" s="29"/>
      <c r="G159" s="33"/>
    </row>
    <row r="160" spans="1:8" x14ac:dyDescent="0.2">
      <c r="A160" s="2">
        <f t="shared" si="2"/>
        <v>132</v>
      </c>
      <c r="B160" s="8" t="s">
        <v>91</v>
      </c>
      <c r="C160" s="8"/>
      <c r="D160" s="1"/>
      <c r="E160" s="2">
        <v>2</v>
      </c>
      <c r="F160" s="5"/>
      <c r="G160" s="16"/>
    </row>
    <row r="161" spans="1:7" x14ac:dyDescent="0.2">
      <c r="A161" s="2">
        <f t="shared" si="2"/>
        <v>133</v>
      </c>
      <c r="B161" s="8" t="s">
        <v>92</v>
      </c>
      <c r="C161" s="8"/>
      <c r="D161" s="1"/>
      <c r="E161" s="2">
        <v>2</v>
      </c>
      <c r="F161" s="5"/>
      <c r="G161" s="16"/>
    </row>
    <row r="162" spans="1:7" x14ac:dyDescent="0.2">
      <c r="A162" s="2">
        <f t="shared" si="2"/>
        <v>134</v>
      </c>
      <c r="B162" s="8" t="s">
        <v>93</v>
      </c>
      <c r="C162" s="8"/>
      <c r="D162" s="1"/>
      <c r="E162" s="2">
        <v>20</v>
      </c>
      <c r="F162" s="5"/>
      <c r="G162" s="16"/>
    </row>
    <row r="163" spans="1:7" x14ac:dyDescent="0.2">
      <c r="A163" s="30"/>
      <c r="B163" s="27" t="s">
        <v>94</v>
      </c>
      <c r="C163" s="27"/>
      <c r="D163" s="26"/>
      <c r="E163" s="30"/>
      <c r="F163" s="29"/>
      <c r="G163" s="33"/>
    </row>
    <row r="164" spans="1:7" x14ac:dyDescent="0.2">
      <c r="A164" s="2">
        <f t="shared" si="2"/>
        <v>135</v>
      </c>
      <c r="B164" s="8" t="s">
        <v>224</v>
      </c>
      <c r="C164" s="8"/>
      <c r="D164" s="1"/>
      <c r="E164" s="2">
        <v>8</v>
      </c>
      <c r="F164" s="5"/>
      <c r="G164" s="16"/>
    </row>
    <row r="165" spans="1:7" x14ac:dyDescent="0.2">
      <c r="A165" s="2">
        <f t="shared" si="2"/>
        <v>136</v>
      </c>
      <c r="B165" s="8" t="s">
        <v>225</v>
      </c>
      <c r="C165" s="8"/>
      <c r="D165" s="1"/>
      <c r="E165" s="2">
        <v>4</v>
      </c>
      <c r="F165" s="5"/>
      <c r="G165" s="16"/>
    </row>
    <row r="166" spans="1:7" x14ac:dyDescent="0.2">
      <c r="A166" s="2">
        <f t="shared" si="2"/>
        <v>137</v>
      </c>
      <c r="B166" s="8" t="s">
        <v>226</v>
      </c>
      <c r="C166" s="8"/>
      <c r="D166" s="1"/>
      <c r="E166" s="2">
        <v>3</v>
      </c>
      <c r="F166" s="5"/>
      <c r="G166" s="16"/>
    </row>
    <row r="167" spans="1:7" x14ac:dyDescent="0.2">
      <c r="A167" s="2">
        <f t="shared" si="2"/>
        <v>138</v>
      </c>
      <c r="B167" s="8" t="s">
        <v>227</v>
      </c>
      <c r="C167" s="8"/>
      <c r="D167" s="1"/>
      <c r="E167" s="2">
        <v>9</v>
      </c>
      <c r="F167" s="5"/>
      <c r="G167" s="16"/>
    </row>
    <row r="168" spans="1:7" x14ac:dyDescent="0.2">
      <c r="A168" s="2">
        <f t="shared" si="2"/>
        <v>139</v>
      </c>
      <c r="B168" s="3" t="s">
        <v>228</v>
      </c>
      <c r="C168" s="3"/>
      <c r="D168" s="2"/>
      <c r="E168" s="2">
        <v>2</v>
      </c>
      <c r="F168" s="4"/>
      <c r="G168" s="16"/>
    </row>
    <row r="169" spans="1:7" x14ac:dyDescent="0.2">
      <c r="A169" s="2">
        <f t="shared" si="2"/>
        <v>140</v>
      </c>
      <c r="B169" s="8" t="s">
        <v>95</v>
      </c>
      <c r="C169" s="8"/>
      <c r="D169" s="1"/>
      <c r="E169" s="2">
        <v>3</v>
      </c>
      <c r="F169" s="5"/>
      <c r="G169" s="16"/>
    </row>
    <row r="170" spans="1:7" x14ac:dyDescent="0.2">
      <c r="A170" s="2">
        <f t="shared" si="2"/>
        <v>141</v>
      </c>
      <c r="B170" s="8" t="s">
        <v>10</v>
      </c>
      <c r="C170" s="8"/>
      <c r="D170" s="1"/>
      <c r="E170" s="2">
        <v>2</v>
      </c>
      <c r="F170" s="5"/>
      <c r="G170" s="16"/>
    </row>
    <row r="171" spans="1:7" ht="76.5" customHeight="1" x14ac:dyDescent="0.2">
      <c r="A171" s="2">
        <f t="shared" si="2"/>
        <v>142</v>
      </c>
      <c r="B171" s="3" t="s">
        <v>229</v>
      </c>
      <c r="C171" s="3"/>
      <c r="D171" s="2"/>
      <c r="E171" s="2">
        <v>1</v>
      </c>
      <c r="F171" s="4"/>
      <c r="G171" s="16"/>
    </row>
    <row r="172" spans="1:7" x14ac:dyDescent="0.2">
      <c r="A172" s="2">
        <f t="shared" si="2"/>
        <v>143</v>
      </c>
      <c r="B172" s="8" t="s">
        <v>96</v>
      </c>
      <c r="C172" s="8"/>
      <c r="D172" s="1"/>
      <c r="E172" s="2">
        <v>2</v>
      </c>
      <c r="F172" s="5"/>
      <c r="G172" s="16"/>
    </row>
    <row r="173" spans="1:7" x14ac:dyDescent="0.2">
      <c r="A173" s="2">
        <f t="shared" si="2"/>
        <v>144</v>
      </c>
      <c r="B173" s="8" t="s">
        <v>97</v>
      </c>
      <c r="C173" s="8"/>
      <c r="D173" s="1"/>
      <c r="E173" s="2">
        <v>2</v>
      </c>
      <c r="F173" s="5"/>
      <c r="G173" s="16"/>
    </row>
    <row r="174" spans="1:7" x14ac:dyDescent="0.2">
      <c r="A174" s="2">
        <f t="shared" si="2"/>
        <v>145</v>
      </c>
      <c r="B174" s="8" t="s">
        <v>98</v>
      </c>
      <c r="C174" s="8"/>
      <c r="D174" s="1"/>
      <c r="E174" s="25">
        <v>6</v>
      </c>
      <c r="F174" s="5"/>
      <c r="G174" s="16"/>
    </row>
    <row r="175" spans="1:7" x14ac:dyDescent="0.2">
      <c r="A175" s="2">
        <f t="shared" si="2"/>
        <v>146</v>
      </c>
      <c r="B175" s="8" t="s">
        <v>99</v>
      </c>
      <c r="C175" s="8"/>
      <c r="D175" s="1"/>
      <c r="E175" s="2">
        <v>5</v>
      </c>
      <c r="F175" s="5"/>
      <c r="G175" s="16"/>
    </row>
    <row r="176" spans="1:7" x14ac:dyDescent="0.2">
      <c r="A176" s="30"/>
      <c r="B176" s="27" t="s">
        <v>100</v>
      </c>
      <c r="C176" s="27"/>
      <c r="D176" s="26"/>
      <c r="E176" s="30"/>
      <c r="F176" s="29"/>
      <c r="G176" s="33"/>
    </row>
    <row r="177" spans="1:7" x14ac:dyDescent="0.2">
      <c r="A177" s="2">
        <f t="shared" si="2"/>
        <v>147</v>
      </c>
      <c r="B177" s="10" t="s">
        <v>11</v>
      </c>
      <c r="C177" s="10"/>
      <c r="D177" s="1"/>
      <c r="E177" s="2">
        <v>2</v>
      </c>
      <c r="F177" s="5"/>
      <c r="G177" s="16"/>
    </row>
    <row r="178" spans="1:7" x14ac:dyDescent="0.2">
      <c r="A178" s="2">
        <f t="shared" si="2"/>
        <v>148</v>
      </c>
      <c r="B178" s="10" t="s">
        <v>12</v>
      </c>
      <c r="C178" s="10"/>
      <c r="D178" s="1"/>
      <c r="E178" s="2">
        <v>2</v>
      </c>
      <c r="F178" s="5"/>
      <c r="G178" s="16"/>
    </row>
    <row r="179" spans="1:7" x14ac:dyDescent="0.2">
      <c r="A179" s="2">
        <f t="shared" si="2"/>
        <v>149</v>
      </c>
      <c r="B179" s="10" t="s">
        <v>101</v>
      </c>
      <c r="C179" s="10"/>
      <c r="D179" s="1"/>
      <c r="E179" s="2">
        <v>2</v>
      </c>
      <c r="F179" s="5"/>
      <c r="G179" s="16"/>
    </row>
    <row r="180" spans="1:7" x14ac:dyDescent="0.2">
      <c r="A180" s="2">
        <f t="shared" si="2"/>
        <v>150</v>
      </c>
      <c r="B180" s="10" t="s">
        <v>13</v>
      </c>
      <c r="C180" s="10"/>
      <c r="D180" s="1"/>
      <c r="E180" s="2">
        <v>4</v>
      </c>
      <c r="F180" s="5"/>
      <c r="G180" s="16"/>
    </row>
    <row r="181" spans="1:7" x14ac:dyDescent="0.2">
      <c r="A181" s="2">
        <f t="shared" si="2"/>
        <v>151</v>
      </c>
      <c r="B181" s="10" t="s">
        <v>102</v>
      </c>
      <c r="C181" s="10"/>
      <c r="D181" s="1"/>
      <c r="E181" s="2">
        <v>2</v>
      </c>
      <c r="F181" s="5"/>
      <c r="G181" s="16"/>
    </row>
    <row r="182" spans="1:7" x14ac:dyDescent="0.2">
      <c r="A182" s="2">
        <f t="shared" si="2"/>
        <v>152</v>
      </c>
      <c r="B182" s="10" t="s">
        <v>103</v>
      </c>
      <c r="C182" s="10"/>
      <c r="D182" s="1"/>
      <c r="E182" s="2">
        <v>20</v>
      </c>
      <c r="F182" s="5"/>
      <c r="G182" s="16"/>
    </row>
    <row r="183" spans="1:7" x14ac:dyDescent="0.2">
      <c r="A183" s="2">
        <f t="shared" si="2"/>
        <v>153</v>
      </c>
      <c r="B183" s="10" t="s">
        <v>104</v>
      </c>
      <c r="C183" s="10"/>
      <c r="D183" s="1"/>
      <c r="E183" s="2">
        <v>20</v>
      </c>
      <c r="F183" s="5"/>
      <c r="G183" s="16"/>
    </row>
    <row r="184" spans="1:7" x14ac:dyDescent="0.2">
      <c r="A184" s="30"/>
      <c r="B184" s="27" t="s">
        <v>105</v>
      </c>
      <c r="C184" s="27"/>
      <c r="D184" s="26"/>
      <c r="E184" s="30"/>
      <c r="F184" s="29"/>
      <c r="G184" s="33"/>
    </row>
    <row r="185" spans="1:7" x14ac:dyDescent="0.2">
      <c r="A185" s="2">
        <f t="shared" si="2"/>
        <v>154</v>
      </c>
      <c r="B185" s="10" t="s">
        <v>106</v>
      </c>
      <c r="C185" s="10"/>
      <c r="D185" s="1"/>
      <c r="E185" s="2">
        <v>6</v>
      </c>
      <c r="F185" s="5"/>
      <c r="G185" s="16"/>
    </row>
    <row r="186" spans="1:7" x14ac:dyDescent="0.2">
      <c r="A186" s="2">
        <f t="shared" si="2"/>
        <v>155</v>
      </c>
      <c r="B186" s="10" t="s">
        <v>107</v>
      </c>
      <c r="C186" s="10"/>
      <c r="D186" s="1"/>
      <c r="E186" s="2">
        <v>5</v>
      </c>
      <c r="F186" s="5"/>
      <c r="G186" s="16"/>
    </row>
    <row r="187" spans="1:7" x14ac:dyDescent="0.2">
      <c r="A187" s="2">
        <f t="shared" si="2"/>
        <v>156</v>
      </c>
      <c r="B187" s="10" t="s">
        <v>108</v>
      </c>
      <c r="C187" s="10"/>
      <c r="D187" s="1"/>
      <c r="E187" s="2">
        <v>5</v>
      </c>
      <c r="F187" s="5"/>
      <c r="G187" s="16"/>
    </row>
    <row r="188" spans="1:7" x14ac:dyDescent="0.2">
      <c r="A188" s="2">
        <f t="shared" si="2"/>
        <v>157</v>
      </c>
      <c r="B188" s="10" t="s">
        <v>1</v>
      </c>
      <c r="C188" s="10"/>
      <c r="D188" s="1"/>
      <c r="E188" s="2">
        <v>5</v>
      </c>
      <c r="F188" s="5"/>
      <c r="G188" s="16"/>
    </row>
    <row r="189" spans="1:7" x14ac:dyDescent="0.2">
      <c r="A189" s="2">
        <f t="shared" si="2"/>
        <v>158</v>
      </c>
      <c r="B189" s="10" t="s">
        <v>129</v>
      </c>
      <c r="C189" s="10"/>
      <c r="D189" s="1"/>
      <c r="E189" s="2">
        <v>6</v>
      </c>
      <c r="F189" s="5"/>
      <c r="G189" s="16"/>
    </row>
    <row r="190" spans="1:7" x14ac:dyDescent="0.2">
      <c r="A190" s="2">
        <f t="shared" si="2"/>
        <v>159</v>
      </c>
      <c r="B190" s="10" t="s">
        <v>130</v>
      </c>
      <c r="C190" s="10"/>
      <c r="D190" s="1"/>
      <c r="E190" s="2">
        <v>6</v>
      </c>
      <c r="F190" s="5"/>
      <c r="G190" s="16"/>
    </row>
    <row r="191" spans="1:7" x14ac:dyDescent="0.2">
      <c r="A191" s="30"/>
      <c r="B191" s="27" t="s">
        <v>109</v>
      </c>
      <c r="C191" s="27"/>
      <c r="D191" s="26"/>
      <c r="E191" s="30"/>
      <c r="F191" s="29"/>
      <c r="G191" s="33"/>
    </row>
    <row r="192" spans="1:7" x14ac:dyDescent="0.2">
      <c r="A192" s="2">
        <f t="shared" si="2"/>
        <v>160</v>
      </c>
      <c r="B192" s="8" t="s">
        <v>110</v>
      </c>
      <c r="C192" s="8"/>
      <c r="D192" s="1"/>
      <c r="E192" s="2">
        <v>2</v>
      </c>
      <c r="F192" s="5"/>
      <c r="G192" s="16"/>
    </row>
    <row r="193" spans="1:7" x14ac:dyDescent="0.2">
      <c r="A193" s="2">
        <f t="shared" si="2"/>
        <v>161</v>
      </c>
      <c r="B193" s="8" t="s">
        <v>111</v>
      </c>
      <c r="C193" s="8"/>
      <c r="D193" s="1"/>
      <c r="E193" s="2">
        <v>9</v>
      </c>
      <c r="F193" s="5"/>
      <c r="G193" s="16"/>
    </row>
    <row r="194" spans="1:7" x14ac:dyDescent="0.2">
      <c r="A194" s="2">
        <f t="shared" si="2"/>
        <v>162</v>
      </c>
      <c r="B194" s="8" t="s">
        <v>112</v>
      </c>
      <c r="C194" s="8"/>
      <c r="D194" s="1"/>
      <c r="E194" s="2">
        <v>2</v>
      </c>
      <c r="F194" s="5"/>
      <c r="G194" s="16"/>
    </row>
    <row r="195" spans="1:7" x14ac:dyDescent="0.2">
      <c r="A195" s="30"/>
      <c r="B195" s="27" t="s">
        <v>113</v>
      </c>
      <c r="C195" s="27"/>
      <c r="D195" s="26"/>
      <c r="E195" s="30"/>
      <c r="F195" s="29"/>
      <c r="G195" s="33"/>
    </row>
    <row r="196" spans="1:7" x14ac:dyDescent="0.2">
      <c r="A196" s="2">
        <f t="shared" si="2"/>
        <v>163</v>
      </c>
      <c r="B196" s="8" t="s">
        <v>14</v>
      </c>
      <c r="C196" s="8"/>
      <c r="D196" s="1"/>
      <c r="E196" s="2">
        <v>1</v>
      </c>
      <c r="F196" s="5"/>
      <c r="G196" s="16"/>
    </row>
    <row r="197" spans="1:7" x14ac:dyDescent="0.2">
      <c r="A197" s="2">
        <f t="shared" si="2"/>
        <v>164</v>
      </c>
      <c r="B197" s="8" t="s">
        <v>15</v>
      </c>
      <c r="C197" s="8"/>
      <c r="D197" s="1"/>
      <c r="E197" s="2">
        <v>1</v>
      </c>
      <c r="F197" s="5"/>
      <c r="G197" s="16"/>
    </row>
    <row r="198" spans="1:7" x14ac:dyDescent="0.2">
      <c r="A198" s="2">
        <f t="shared" si="2"/>
        <v>165</v>
      </c>
      <c r="B198" s="8" t="s">
        <v>16</v>
      </c>
      <c r="C198" s="8"/>
      <c r="D198" s="1"/>
      <c r="E198" s="2">
        <v>1</v>
      </c>
      <c r="F198" s="5"/>
      <c r="G198" s="16"/>
    </row>
    <row r="199" spans="1:7" ht="25.5" x14ac:dyDescent="0.2">
      <c r="A199" s="2">
        <f t="shared" si="2"/>
        <v>166</v>
      </c>
      <c r="B199" s="8" t="s">
        <v>21</v>
      </c>
      <c r="C199" s="8"/>
      <c r="D199" s="1"/>
      <c r="E199" s="2">
        <v>3</v>
      </c>
      <c r="F199" s="5"/>
      <c r="G199" s="16"/>
    </row>
    <row r="200" spans="1:7" ht="25.5" x14ac:dyDescent="0.2">
      <c r="A200" s="2">
        <f t="shared" ref="A200:A263" si="3">IF(A199=0,A198+1,A199+1)</f>
        <v>167</v>
      </c>
      <c r="B200" s="8" t="s">
        <v>33</v>
      </c>
      <c r="C200" s="8"/>
      <c r="D200" s="1"/>
      <c r="E200" s="2">
        <v>3</v>
      </c>
      <c r="F200" s="5"/>
      <c r="G200" s="16"/>
    </row>
    <row r="201" spans="1:7" x14ac:dyDescent="0.2">
      <c r="A201" s="30"/>
      <c r="B201" s="27" t="s">
        <v>114</v>
      </c>
      <c r="C201" s="27"/>
      <c r="D201" s="26"/>
      <c r="E201" s="30"/>
      <c r="F201" s="29"/>
      <c r="G201" s="33"/>
    </row>
    <row r="202" spans="1:7" x14ac:dyDescent="0.2">
      <c r="A202" s="2">
        <f t="shared" si="3"/>
        <v>168</v>
      </c>
      <c r="B202" s="8" t="s">
        <v>230</v>
      </c>
      <c r="C202" s="8"/>
      <c r="D202" s="1"/>
      <c r="E202" s="2">
        <v>1</v>
      </c>
      <c r="F202" s="5"/>
      <c r="G202" s="16"/>
    </row>
    <row r="203" spans="1:7" x14ac:dyDescent="0.2">
      <c r="A203" s="2">
        <f t="shared" si="3"/>
        <v>169</v>
      </c>
      <c r="B203" s="8" t="s">
        <v>231</v>
      </c>
      <c r="C203" s="8"/>
      <c r="D203" s="1"/>
      <c r="E203" s="2">
        <v>1</v>
      </c>
      <c r="F203" s="5"/>
      <c r="G203" s="16"/>
    </row>
    <row r="204" spans="1:7" x14ac:dyDescent="0.2">
      <c r="A204" s="2">
        <f t="shared" si="3"/>
        <v>170</v>
      </c>
      <c r="B204" s="8" t="s">
        <v>232</v>
      </c>
      <c r="C204" s="8"/>
      <c r="D204" s="1"/>
      <c r="E204" s="2">
        <v>1</v>
      </c>
      <c r="F204" s="5"/>
      <c r="G204" s="16"/>
    </row>
    <row r="205" spans="1:7" x14ac:dyDescent="0.2">
      <c r="A205" s="2">
        <f t="shared" si="3"/>
        <v>171</v>
      </c>
      <c r="B205" s="8" t="s">
        <v>233</v>
      </c>
      <c r="C205" s="8"/>
      <c r="D205" s="1"/>
      <c r="E205" s="2">
        <v>1</v>
      </c>
      <c r="F205" s="5"/>
      <c r="G205" s="16"/>
    </row>
    <row r="206" spans="1:7" x14ac:dyDescent="0.2">
      <c r="A206" s="2">
        <f t="shared" si="3"/>
        <v>172</v>
      </c>
      <c r="B206" s="8" t="s">
        <v>115</v>
      </c>
      <c r="C206" s="8"/>
      <c r="D206" s="1"/>
      <c r="E206" s="2">
        <v>1</v>
      </c>
      <c r="F206" s="5"/>
      <c r="G206" s="16"/>
    </row>
    <row r="207" spans="1:7" x14ac:dyDescent="0.2">
      <c r="A207" s="2">
        <f t="shared" si="3"/>
        <v>173</v>
      </c>
      <c r="B207" s="8" t="s">
        <v>116</v>
      </c>
      <c r="C207" s="8"/>
      <c r="D207" s="1"/>
      <c r="E207" s="2">
        <v>1</v>
      </c>
      <c r="F207" s="5"/>
      <c r="G207" s="16"/>
    </row>
    <row r="208" spans="1:7" x14ac:dyDescent="0.2">
      <c r="A208" s="2">
        <f t="shared" si="3"/>
        <v>174</v>
      </c>
      <c r="B208" s="8" t="s">
        <v>234</v>
      </c>
      <c r="C208" s="8"/>
      <c r="D208" s="1"/>
      <c r="E208" s="2">
        <v>1</v>
      </c>
      <c r="F208" s="5"/>
      <c r="G208" s="16"/>
    </row>
    <row r="209" spans="1:7" x14ac:dyDescent="0.2">
      <c r="A209" s="2">
        <f t="shared" si="3"/>
        <v>175</v>
      </c>
      <c r="B209" s="8" t="s">
        <v>235</v>
      </c>
      <c r="C209" s="8"/>
      <c r="D209" s="1"/>
      <c r="E209" s="2">
        <v>1</v>
      </c>
      <c r="F209" s="5"/>
      <c r="G209" s="16"/>
    </row>
    <row r="210" spans="1:7" x14ac:dyDescent="0.2">
      <c r="A210" s="2">
        <f t="shared" si="3"/>
        <v>176</v>
      </c>
      <c r="B210" s="8" t="s">
        <v>131</v>
      </c>
      <c r="C210" s="8"/>
      <c r="D210" s="1"/>
      <c r="E210" s="2">
        <v>1</v>
      </c>
      <c r="F210" s="5"/>
      <c r="G210" s="16"/>
    </row>
    <row r="211" spans="1:7" x14ac:dyDescent="0.2">
      <c r="A211" s="30"/>
      <c r="B211" s="27" t="s">
        <v>117</v>
      </c>
      <c r="C211" s="27"/>
      <c r="D211" s="26"/>
      <c r="E211" s="30"/>
      <c r="F211" s="29"/>
      <c r="G211" s="33"/>
    </row>
    <row r="212" spans="1:7" x14ac:dyDescent="0.2">
      <c r="A212" s="2">
        <f t="shared" si="3"/>
        <v>177</v>
      </c>
      <c r="B212" s="3" t="s">
        <v>151</v>
      </c>
      <c r="C212" s="3"/>
      <c r="D212" s="2"/>
      <c r="E212" s="2">
        <v>1</v>
      </c>
      <c r="F212" s="4"/>
      <c r="G212" s="16"/>
    </row>
    <row r="213" spans="1:7" ht="38.25" x14ac:dyDescent="0.2">
      <c r="A213" s="2">
        <f t="shared" si="3"/>
        <v>178</v>
      </c>
      <c r="B213" s="3" t="s">
        <v>150</v>
      </c>
      <c r="C213" s="3"/>
      <c r="D213" s="2"/>
      <c r="E213" s="2">
        <v>1</v>
      </c>
      <c r="F213" s="4"/>
      <c r="G213" s="16"/>
    </row>
    <row r="214" spans="1:7" x14ac:dyDescent="0.2">
      <c r="A214" s="2">
        <f t="shared" si="3"/>
        <v>179</v>
      </c>
      <c r="B214" s="8" t="s">
        <v>236</v>
      </c>
      <c r="C214" s="8"/>
      <c r="D214" s="1"/>
      <c r="E214" s="2">
        <v>1</v>
      </c>
      <c r="F214" s="5"/>
      <c r="G214" s="16"/>
    </row>
    <row r="215" spans="1:7" x14ac:dyDescent="0.2">
      <c r="A215" s="2">
        <f t="shared" si="3"/>
        <v>180</v>
      </c>
      <c r="B215" s="8" t="s">
        <v>237</v>
      </c>
      <c r="C215" s="8"/>
      <c r="D215" s="1"/>
      <c r="E215" s="2">
        <v>1</v>
      </c>
      <c r="F215" s="5"/>
      <c r="G215" s="16"/>
    </row>
    <row r="216" spans="1:7" x14ac:dyDescent="0.2">
      <c r="A216" s="2">
        <f t="shared" si="3"/>
        <v>181</v>
      </c>
      <c r="B216" s="8" t="s">
        <v>238</v>
      </c>
      <c r="C216" s="8"/>
      <c r="D216" s="1"/>
      <c r="E216" s="2">
        <v>1</v>
      </c>
      <c r="F216" s="5"/>
      <c r="G216" s="16"/>
    </row>
    <row r="217" spans="1:7" x14ac:dyDescent="0.2">
      <c r="A217" s="2">
        <f t="shared" si="3"/>
        <v>182</v>
      </c>
      <c r="B217" s="8" t="s">
        <v>239</v>
      </c>
      <c r="C217" s="8"/>
      <c r="D217" s="1"/>
      <c r="E217" s="2">
        <v>1</v>
      </c>
      <c r="F217" s="5"/>
      <c r="G217" s="16"/>
    </row>
    <row r="218" spans="1:7" ht="38.25" x14ac:dyDescent="0.2">
      <c r="A218" s="2">
        <f t="shared" si="3"/>
        <v>183</v>
      </c>
      <c r="B218" s="3" t="s">
        <v>17</v>
      </c>
      <c r="C218" s="3"/>
      <c r="D218" s="2"/>
      <c r="E218" s="2">
        <v>3</v>
      </c>
      <c r="F218" s="4"/>
      <c r="G218" s="16"/>
    </row>
    <row r="219" spans="1:7" x14ac:dyDescent="0.2">
      <c r="A219" s="2">
        <f t="shared" si="3"/>
        <v>184</v>
      </c>
      <c r="B219" s="8" t="s">
        <v>240</v>
      </c>
      <c r="C219" s="8"/>
      <c r="D219" s="1"/>
      <c r="E219" s="2">
        <v>1</v>
      </c>
      <c r="F219" s="5"/>
      <c r="G219" s="16"/>
    </row>
    <row r="220" spans="1:7" ht="25.5" x14ac:dyDescent="0.2">
      <c r="A220" s="2">
        <f t="shared" si="3"/>
        <v>185</v>
      </c>
      <c r="B220" s="3" t="s">
        <v>118</v>
      </c>
      <c r="C220" s="3"/>
      <c r="D220" s="2"/>
      <c r="E220" s="2">
        <v>1</v>
      </c>
      <c r="F220" s="4"/>
      <c r="G220" s="16"/>
    </row>
    <row r="221" spans="1:7" ht="25.5" x14ac:dyDescent="0.2">
      <c r="A221" s="2">
        <f t="shared" si="3"/>
        <v>186</v>
      </c>
      <c r="B221" s="3" t="s">
        <v>119</v>
      </c>
      <c r="C221" s="3"/>
      <c r="D221" s="2"/>
      <c r="E221" s="2">
        <v>1</v>
      </c>
      <c r="F221" s="4"/>
      <c r="G221" s="16"/>
    </row>
    <row r="222" spans="1:7" ht="25.5" x14ac:dyDescent="0.2">
      <c r="A222" s="2">
        <f t="shared" si="3"/>
        <v>187</v>
      </c>
      <c r="B222" s="3" t="s">
        <v>120</v>
      </c>
      <c r="C222" s="3"/>
      <c r="D222" s="2"/>
      <c r="E222" s="2">
        <v>20</v>
      </c>
      <c r="F222" s="4"/>
      <c r="G222" s="16"/>
    </row>
    <row r="223" spans="1:7" ht="25.5" x14ac:dyDescent="0.2">
      <c r="A223" s="2">
        <f t="shared" si="3"/>
        <v>188</v>
      </c>
      <c r="B223" s="3" t="s">
        <v>121</v>
      </c>
      <c r="C223" s="3"/>
      <c r="D223" s="2"/>
      <c r="E223" s="2">
        <v>1</v>
      </c>
      <c r="F223" s="4"/>
      <c r="G223" s="16"/>
    </row>
    <row r="224" spans="1:7" x14ac:dyDescent="0.2">
      <c r="A224" s="2">
        <f t="shared" si="3"/>
        <v>189</v>
      </c>
      <c r="B224" s="8" t="s">
        <v>122</v>
      </c>
      <c r="C224" s="8"/>
      <c r="D224" s="1"/>
      <c r="E224" s="2">
        <v>1</v>
      </c>
      <c r="F224" s="5"/>
      <c r="G224" s="16"/>
    </row>
    <row r="225" spans="1:7" x14ac:dyDescent="0.2">
      <c r="A225" s="2">
        <f t="shared" si="3"/>
        <v>190</v>
      </c>
      <c r="B225" s="8" t="s">
        <v>123</v>
      </c>
      <c r="C225" s="8"/>
      <c r="D225" s="1"/>
      <c r="E225" s="2">
        <v>1</v>
      </c>
      <c r="F225" s="5"/>
      <c r="G225" s="16"/>
    </row>
    <row r="226" spans="1:7" x14ac:dyDescent="0.2">
      <c r="A226" s="2">
        <f t="shared" si="3"/>
        <v>191</v>
      </c>
      <c r="B226" s="8" t="s">
        <v>162</v>
      </c>
      <c r="C226" s="8"/>
      <c r="D226" s="1"/>
      <c r="E226" s="2">
        <v>3</v>
      </c>
      <c r="F226" s="5"/>
      <c r="G226" s="16"/>
    </row>
    <row r="227" spans="1:7" x14ac:dyDescent="0.2">
      <c r="A227" s="2">
        <f t="shared" si="3"/>
        <v>192</v>
      </c>
      <c r="B227" s="8" t="s">
        <v>163</v>
      </c>
      <c r="C227" s="8"/>
      <c r="D227" s="1"/>
      <c r="E227" s="2">
        <v>200</v>
      </c>
      <c r="F227" s="5"/>
      <c r="G227" s="16"/>
    </row>
    <row r="228" spans="1:7" ht="51" x14ac:dyDescent="0.2">
      <c r="A228" s="2">
        <f t="shared" si="3"/>
        <v>193</v>
      </c>
      <c r="B228" s="8" t="s">
        <v>152</v>
      </c>
      <c r="C228" s="8"/>
      <c r="D228" s="1"/>
      <c r="E228" s="2">
        <v>2</v>
      </c>
      <c r="F228" s="5"/>
      <c r="G228" s="16"/>
    </row>
    <row r="229" spans="1:7" x14ac:dyDescent="0.2">
      <c r="A229" s="2">
        <f t="shared" si="3"/>
        <v>194</v>
      </c>
      <c r="B229" s="8" t="s">
        <v>124</v>
      </c>
      <c r="C229" s="8"/>
      <c r="D229" s="1"/>
      <c r="E229" s="2">
        <v>3</v>
      </c>
      <c r="F229" s="5"/>
      <c r="G229" s="16"/>
    </row>
    <row r="230" spans="1:7" x14ac:dyDescent="0.2">
      <c r="A230" s="2">
        <f t="shared" si="3"/>
        <v>195</v>
      </c>
      <c r="B230" s="8" t="s">
        <v>125</v>
      </c>
      <c r="C230" s="8"/>
      <c r="D230" s="1"/>
      <c r="E230" s="2"/>
      <c r="F230" s="5"/>
      <c r="G230" s="16"/>
    </row>
    <row r="231" spans="1:7" x14ac:dyDescent="0.2">
      <c r="A231" s="2">
        <f t="shared" si="3"/>
        <v>196</v>
      </c>
      <c r="B231" s="3" t="s">
        <v>32</v>
      </c>
      <c r="C231" s="3"/>
      <c r="D231" s="2"/>
      <c r="E231" s="2">
        <v>1</v>
      </c>
      <c r="F231" s="4"/>
      <c r="G231" s="16"/>
    </row>
    <row r="232" spans="1:7" ht="41.25" customHeight="1" x14ac:dyDescent="0.2">
      <c r="A232" s="2">
        <f t="shared" si="3"/>
        <v>197</v>
      </c>
      <c r="B232" s="8" t="s">
        <v>146</v>
      </c>
      <c r="C232" s="8"/>
      <c r="D232" s="14"/>
      <c r="E232" s="2">
        <v>2</v>
      </c>
      <c r="F232" s="17"/>
      <c r="G232" s="16"/>
    </row>
    <row r="233" spans="1:7" ht="76.5" x14ac:dyDescent="0.2">
      <c r="A233" s="2">
        <f t="shared" si="3"/>
        <v>198</v>
      </c>
      <c r="B233" s="8" t="s">
        <v>34</v>
      </c>
      <c r="C233" s="8"/>
      <c r="D233" s="2"/>
      <c r="E233" s="2">
        <v>2</v>
      </c>
      <c r="F233" s="4"/>
      <c r="G233" s="16"/>
    </row>
    <row r="234" spans="1:7" ht="41.25" customHeight="1" x14ac:dyDescent="0.2">
      <c r="A234" s="2">
        <f t="shared" si="3"/>
        <v>199</v>
      </c>
      <c r="B234" s="8" t="s">
        <v>147</v>
      </c>
      <c r="C234" s="8"/>
      <c r="D234" s="14"/>
      <c r="E234" s="2">
        <v>2</v>
      </c>
      <c r="F234" s="17"/>
      <c r="G234" s="16"/>
    </row>
    <row r="235" spans="1:7" x14ac:dyDescent="0.2">
      <c r="A235" s="2">
        <f t="shared" si="3"/>
        <v>200</v>
      </c>
      <c r="B235" s="8" t="s">
        <v>126</v>
      </c>
      <c r="C235" s="8"/>
      <c r="D235" s="1"/>
      <c r="E235" s="2">
        <v>5</v>
      </c>
      <c r="F235" s="5"/>
      <c r="G235" s="16"/>
    </row>
    <row r="236" spans="1:7" x14ac:dyDescent="0.2">
      <c r="A236" s="2">
        <f t="shared" si="3"/>
        <v>201</v>
      </c>
      <c r="B236" s="8" t="s">
        <v>241</v>
      </c>
      <c r="C236" s="8"/>
      <c r="D236" s="1"/>
      <c r="E236" s="2">
        <v>1</v>
      </c>
      <c r="F236" s="5"/>
      <c r="G236" s="16"/>
    </row>
    <row r="237" spans="1:7" x14ac:dyDescent="0.2">
      <c r="A237" s="2">
        <f t="shared" si="3"/>
        <v>202</v>
      </c>
      <c r="B237" s="8" t="s">
        <v>242</v>
      </c>
      <c r="C237" s="8"/>
      <c r="D237" s="1"/>
      <c r="E237" s="2">
        <v>2</v>
      </c>
      <c r="F237" s="5"/>
      <c r="G237" s="16"/>
    </row>
    <row r="238" spans="1:7" x14ac:dyDescent="0.2">
      <c r="A238" s="2">
        <f t="shared" si="3"/>
        <v>203</v>
      </c>
      <c r="B238" s="8" t="s">
        <v>243</v>
      </c>
      <c r="C238" s="8"/>
      <c r="D238" s="1"/>
      <c r="E238" s="2">
        <v>1</v>
      </c>
      <c r="F238" s="5"/>
      <c r="G238" s="16"/>
    </row>
    <row r="239" spans="1:7" ht="38.25" x14ac:dyDescent="0.2">
      <c r="A239" s="2">
        <f t="shared" si="3"/>
        <v>204</v>
      </c>
      <c r="B239" s="3" t="s">
        <v>244</v>
      </c>
      <c r="C239" s="3"/>
      <c r="D239" s="2"/>
      <c r="E239" s="2">
        <v>15</v>
      </c>
      <c r="F239" s="4"/>
      <c r="G239" s="16"/>
    </row>
    <row r="240" spans="1:7" ht="25.5" x14ac:dyDescent="0.2">
      <c r="A240" s="2">
        <f t="shared" si="3"/>
        <v>205</v>
      </c>
      <c r="B240" s="3" t="s">
        <v>245</v>
      </c>
      <c r="C240" s="3"/>
      <c r="D240" s="2"/>
      <c r="E240" s="2">
        <v>3</v>
      </c>
      <c r="F240" s="4"/>
      <c r="G240" s="16"/>
    </row>
    <row r="241" spans="1:7" ht="25.5" x14ac:dyDescent="0.2">
      <c r="A241" s="2">
        <f t="shared" si="3"/>
        <v>206</v>
      </c>
      <c r="B241" s="3" t="s">
        <v>18</v>
      </c>
      <c r="C241" s="3"/>
      <c r="D241" s="2"/>
      <c r="E241" s="2">
        <v>1</v>
      </c>
      <c r="F241" s="4"/>
      <c r="G241" s="16"/>
    </row>
    <row r="242" spans="1:7" ht="76.5" customHeight="1" x14ac:dyDescent="0.2">
      <c r="A242" s="2">
        <f t="shared" si="3"/>
        <v>207</v>
      </c>
      <c r="B242" s="3" t="s">
        <v>127</v>
      </c>
      <c r="C242" s="3"/>
      <c r="D242" s="2"/>
      <c r="E242" s="2">
        <v>5</v>
      </c>
      <c r="F242" s="4"/>
      <c r="G242" s="16"/>
    </row>
    <row r="243" spans="1:7" ht="25.5" x14ac:dyDescent="0.2">
      <c r="A243" s="2">
        <f t="shared" si="3"/>
        <v>208</v>
      </c>
      <c r="B243" s="3" t="s">
        <v>246</v>
      </c>
      <c r="C243" s="3"/>
      <c r="D243" s="2"/>
      <c r="E243" s="2">
        <v>5</v>
      </c>
      <c r="F243" s="4"/>
      <c r="G243" s="16"/>
    </row>
    <row r="244" spans="1:7" x14ac:dyDescent="0.2">
      <c r="A244" s="2">
        <f t="shared" si="3"/>
        <v>209</v>
      </c>
      <c r="B244" s="8" t="s">
        <v>247</v>
      </c>
      <c r="C244" s="8"/>
      <c r="D244" s="1"/>
      <c r="E244" s="2">
        <v>7</v>
      </c>
      <c r="F244" s="5"/>
      <c r="G244" s="16"/>
    </row>
    <row r="245" spans="1:7" ht="25.5" x14ac:dyDescent="0.2">
      <c r="A245" s="2">
        <f t="shared" si="3"/>
        <v>210</v>
      </c>
      <c r="B245" s="3" t="s">
        <v>128</v>
      </c>
      <c r="C245" s="3"/>
      <c r="D245" s="2"/>
      <c r="E245" s="2">
        <v>3</v>
      </c>
      <c r="F245" s="4"/>
      <c r="G245" s="16"/>
    </row>
    <row r="246" spans="1:7" x14ac:dyDescent="0.2">
      <c r="A246" s="2">
        <f t="shared" si="3"/>
        <v>211</v>
      </c>
      <c r="B246" s="8" t="s">
        <v>248</v>
      </c>
      <c r="C246" s="8"/>
      <c r="D246" s="1"/>
      <c r="E246" s="2">
        <v>1</v>
      </c>
      <c r="F246" s="5"/>
      <c r="G246" s="16"/>
    </row>
    <row r="247" spans="1:7" x14ac:dyDescent="0.2">
      <c r="A247" s="2">
        <f t="shared" si="3"/>
        <v>212</v>
      </c>
      <c r="B247" s="3" t="s">
        <v>249</v>
      </c>
      <c r="C247" s="3"/>
      <c r="D247" s="2"/>
      <c r="E247" s="2">
        <v>3</v>
      </c>
      <c r="F247" s="4"/>
      <c r="G247" s="16"/>
    </row>
    <row r="248" spans="1:7" x14ac:dyDescent="0.2">
      <c r="A248" s="2">
        <f t="shared" si="3"/>
        <v>213</v>
      </c>
      <c r="B248" s="3" t="s">
        <v>250</v>
      </c>
      <c r="C248" s="3"/>
      <c r="D248" s="2"/>
      <c r="E248" s="2">
        <v>3</v>
      </c>
      <c r="F248" s="4"/>
      <c r="G248" s="16"/>
    </row>
    <row r="249" spans="1:7" ht="25.5" x14ac:dyDescent="0.2">
      <c r="A249" s="2">
        <f t="shared" si="3"/>
        <v>214</v>
      </c>
      <c r="B249" s="3" t="s">
        <v>251</v>
      </c>
      <c r="C249" s="3"/>
      <c r="D249" s="2"/>
      <c r="E249" s="2">
        <v>5</v>
      </c>
      <c r="F249" s="4"/>
      <c r="G249" s="16"/>
    </row>
    <row r="250" spans="1:7" x14ac:dyDescent="0.2">
      <c r="A250" s="2">
        <f t="shared" si="3"/>
        <v>215</v>
      </c>
      <c r="B250" s="3" t="s">
        <v>252</v>
      </c>
      <c r="C250" s="3"/>
      <c r="D250" s="2"/>
      <c r="E250" s="2">
        <v>5</v>
      </c>
      <c r="F250" s="4"/>
      <c r="G250" s="16"/>
    </row>
    <row r="251" spans="1:7" x14ac:dyDescent="0.2">
      <c r="A251" s="2">
        <f t="shared" si="3"/>
        <v>216</v>
      </c>
      <c r="B251" s="3" t="s">
        <v>253</v>
      </c>
      <c r="C251" s="3"/>
      <c r="D251" s="2"/>
      <c r="E251" s="2">
        <v>5</v>
      </c>
      <c r="F251" s="4"/>
      <c r="G251" s="16"/>
    </row>
    <row r="252" spans="1:7" ht="25.5" x14ac:dyDescent="0.2">
      <c r="A252" s="2">
        <f t="shared" si="3"/>
        <v>217</v>
      </c>
      <c r="B252" s="3" t="s">
        <v>254</v>
      </c>
      <c r="C252" s="3"/>
      <c r="D252" s="2"/>
      <c r="E252" s="2">
        <v>5</v>
      </c>
      <c r="F252" s="4"/>
      <c r="G252" s="16"/>
    </row>
    <row r="253" spans="1:7" ht="25.5" x14ac:dyDescent="0.2">
      <c r="A253" s="2">
        <f t="shared" si="3"/>
        <v>218</v>
      </c>
      <c r="B253" s="3" t="s">
        <v>255</v>
      </c>
      <c r="C253" s="3"/>
      <c r="D253" s="2"/>
      <c r="E253" s="2">
        <v>2</v>
      </c>
      <c r="F253" s="4"/>
      <c r="G253" s="16"/>
    </row>
    <row r="254" spans="1:7" ht="25.5" x14ac:dyDescent="0.2">
      <c r="A254" s="2">
        <f t="shared" si="3"/>
        <v>219</v>
      </c>
      <c r="B254" s="3" t="s">
        <v>256</v>
      </c>
      <c r="C254" s="3"/>
      <c r="D254" s="2"/>
      <c r="E254" s="2">
        <v>1</v>
      </c>
      <c r="F254" s="4"/>
      <c r="G254" s="16"/>
    </row>
    <row r="255" spans="1:7" ht="25.5" x14ac:dyDescent="0.2">
      <c r="A255" s="2">
        <f t="shared" si="3"/>
        <v>220</v>
      </c>
      <c r="B255" s="3" t="s">
        <v>0</v>
      </c>
      <c r="C255" s="3"/>
      <c r="D255" s="2"/>
      <c r="E255" s="2">
        <v>2</v>
      </c>
      <c r="F255" s="4"/>
      <c r="G255" s="16"/>
    </row>
    <row r="256" spans="1:7" ht="25.5" customHeight="1" x14ac:dyDescent="0.2">
      <c r="A256" s="2">
        <f t="shared" si="3"/>
        <v>221</v>
      </c>
      <c r="B256" s="3" t="s">
        <v>257</v>
      </c>
      <c r="C256" s="3"/>
      <c r="D256" s="2"/>
      <c r="E256" s="2">
        <v>13</v>
      </c>
      <c r="F256" s="4"/>
      <c r="G256" s="16"/>
    </row>
    <row r="257" spans="1:7" x14ac:dyDescent="0.2">
      <c r="A257" s="2">
        <f t="shared" si="3"/>
        <v>222</v>
      </c>
      <c r="B257" s="3" t="str">
        <f>"Стойка за стена и стъкло - еквивалентна с предложението по позиция "&amp;A256</f>
        <v>Стойка за стена и стъкло - еквивалентна с предложението по позиция 221</v>
      </c>
      <c r="C257" s="3"/>
      <c r="D257" s="2"/>
      <c r="E257" s="2">
        <v>13</v>
      </c>
      <c r="F257" s="4"/>
      <c r="G257" s="16"/>
    </row>
    <row r="258" spans="1:7" ht="25.5" x14ac:dyDescent="0.2">
      <c r="A258" s="2">
        <f t="shared" si="3"/>
        <v>223</v>
      </c>
      <c r="B258" s="3" t="s">
        <v>258</v>
      </c>
      <c r="C258" s="3"/>
      <c r="D258" s="2"/>
      <c r="E258" s="2">
        <v>1</v>
      </c>
      <c r="F258" s="4"/>
      <c r="G258" s="16"/>
    </row>
    <row r="259" spans="1:7" ht="25.5" x14ac:dyDescent="0.2">
      <c r="A259" s="2">
        <f t="shared" si="3"/>
        <v>224</v>
      </c>
      <c r="B259" s="3" t="s">
        <v>259</v>
      </c>
      <c r="C259" s="3"/>
      <c r="D259" s="2"/>
      <c r="E259" s="2">
        <v>1</v>
      </c>
      <c r="F259" s="4"/>
      <c r="G259" s="16"/>
    </row>
    <row r="260" spans="1:7" ht="25.5" x14ac:dyDescent="0.2">
      <c r="A260" s="2">
        <f t="shared" si="3"/>
        <v>225</v>
      </c>
      <c r="B260" s="3" t="s">
        <v>260</v>
      </c>
      <c r="C260" s="3"/>
      <c r="D260" s="2"/>
      <c r="E260" s="2">
        <v>1</v>
      </c>
      <c r="F260" s="4"/>
      <c r="G260" s="16"/>
    </row>
    <row r="261" spans="1:7" ht="25.5" x14ac:dyDescent="0.2">
      <c r="A261" s="2">
        <f t="shared" si="3"/>
        <v>226</v>
      </c>
      <c r="B261" s="3" t="s">
        <v>272</v>
      </c>
      <c r="C261" s="3"/>
      <c r="D261" s="2"/>
      <c r="E261" s="2">
        <v>1</v>
      </c>
      <c r="F261" s="4"/>
      <c r="G261" s="16"/>
    </row>
    <row r="262" spans="1:7" ht="25.5" x14ac:dyDescent="0.2">
      <c r="A262" s="2">
        <f t="shared" si="3"/>
        <v>227</v>
      </c>
      <c r="B262" s="3" t="str">
        <f>"Пластмасова кутия за за мини компютри - еквивалентна с предложението по позиция " &amp;A261</f>
        <v>Пластмасова кутия за за мини компютри - еквивалентна с предложението по позиция 226</v>
      </c>
      <c r="C262" s="3"/>
      <c r="D262" s="2"/>
      <c r="E262" s="2">
        <v>1</v>
      </c>
      <c r="F262" s="4"/>
      <c r="G262" s="16"/>
    </row>
    <row r="263" spans="1:7" x14ac:dyDescent="0.2">
      <c r="A263" s="2">
        <f t="shared" si="3"/>
        <v>228</v>
      </c>
      <c r="B263" s="8" t="s">
        <v>261</v>
      </c>
      <c r="C263" s="8"/>
      <c r="D263" s="1"/>
      <c r="E263" s="2">
        <v>1</v>
      </c>
      <c r="F263" s="5"/>
      <c r="G263" s="16"/>
    </row>
    <row r="264" spans="1:7" x14ac:dyDescent="0.2">
      <c r="A264" s="2">
        <f>IF(A263=0,A262+1,A263+1)</f>
        <v>229</v>
      </c>
      <c r="B264" s="8" t="s">
        <v>132</v>
      </c>
      <c r="C264" s="8"/>
      <c r="D264" s="1"/>
      <c r="E264" s="2">
        <v>5</v>
      </c>
      <c r="F264" s="5"/>
      <c r="G264" s="16"/>
    </row>
    <row r="265" spans="1:7" ht="38.25" x14ac:dyDescent="0.2">
      <c r="A265" s="2">
        <f>IF(A264=0,A263+1,A264+1)</f>
        <v>230</v>
      </c>
      <c r="B265" s="8" t="s">
        <v>149</v>
      </c>
      <c r="C265" s="8"/>
      <c r="D265" s="1"/>
      <c r="E265" s="2">
        <v>2</v>
      </c>
      <c r="F265" s="5"/>
      <c r="G265" s="16"/>
    </row>
    <row r="266" spans="1:7" ht="38.25" x14ac:dyDescent="0.2">
      <c r="A266" s="2">
        <f>IF(A265=0,A264+1,A265+1)</f>
        <v>231</v>
      </c>
      <c r="B266" s="8" t="s">
        <v>148</v>
      </c>
      <c r="C266" s="8"/>
      <c r="D266" s="1"/>
      <c r="E266" s="2">
        <v>2</v>
      </c>
      <c r="F266" s="5"/>
      <c r="G266" s="16"/>
    </row>
    <row r="267" spans="1:7" ht="25.5" x14ac:dyDescent="0.2">
      <c r="A267" s="2">
        <f>IF(A266=0,A265+1,A266+1)</f>
        <v>232</v>
      </c>
      <c r="B267" s="13" t="s">
        <v>164</v>
      </c>
      <c r="C267" s="13"/>
      <c r="D267" s="16"/>
      <c r="E267" s="2">
        <v>2</v>
      </c>
      <c r="F267" s="24"/>
      <c r="G267" s="16"/>
    </row>
    <row r="269" spans="1:7" x14ac:dyDescent="0.2">
      <c r="F269" s="34" t="s">
        <v>271</v>
      </c>
    </row>
    <row r="271" spans="1:7" ht="13.5" thickBot="1" x14ac:dyDescent="0.25"/>
    <row r="272" spans="1:7" ht="18.75" customHeight="1" thickBot="1" x14ac:dyDescent="0.25">
      <c r="B272" s="35" t="s">
        <v>268</v>
      </c>
      <c r="C272" s="36"/>
      <c r="D272" s="37"/>
      <c r="E272" s="38"/>
      <c r="F272" s="38"/>
      <c r="G272" s="39"/>
    </row>
    <row r="273" spans="2:7" ht="16.5" thickBot="1" x14ac:dyDescent="0.25">
      <c r="B273" s="35" t="s">
        <v>269</v>
      </c>
      <c r="C273" s="36"/>
      <c r="D273" s="37"/>
      <c r="E273" s="38"/>
      <c r="F273" s="38"/>
      <c r="G273" s="39"/>
    </row>
    <row r="274" spans="2:7" ht="16.5" thickBot="1" x14ac:dyDescent="0.25">
      <c r="B274" s="35" t="s">
        <v>270</v>
      </c>
      <c r="C274" s="36"/>
      <c r="D274" s="37"/>
      <c r="E274" s="38"/>
      <c r="F274" s="38"/>
      <c r="G274" s="39"/>
    </row>
  </sheetData>
  <mergeCells count="8">
    <mergeCell ref="F1:G1"/>
    <mergeCell ref="B272:C272"/>
    <mergeCell ref="B273:C273"/>
    <mergeCell ref="B274:C274"/>
    <mergeCell ref="D272:G272"/>
    <mergeCell ref="D273:G273"/>
    <mergeCell ref="D274:G274"/>
    <mergeCell ref="A3:G3"/>
  </mergeCells>
  <phoneticPr fontId="2" type="noConversion"/>
  <pageMargins left="0.75" right="0.75" top="1" bottom="1" header="0.5" footer="0.5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Kamelia</cp:lastModifiedBy>
  <dcterms:created xsi:type="dcterms:W3CDTF">2014-11-14T08:28:13Z</dcterms:created>
  <dcterms:modified xsi:type="dcterms:W3CDTF">2015-11-23T15:14:41Z</dcterms:modified>
</cp:coreProperties>
</file>